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725" yWindow="195" windowWidth="14595" windowHeight="11925" tabRatio="784" activeTab="0"/>
  </bookViews>
  <sheets>
    <sheet name="1 許可を要する施設数" sheetId="1" r:id="rId1"/>
    <sheet name="2 許可を要する施設に対する監視指導" sheetId="2" r:id="rId2"/>
    <sheet name="3 許可を要する施設に対する監視指導結果" sheetId="3" r:id="rId3"/>
    <sheet name="4 許可を要しない施設数" sheetId="4" r:id="rId4"/>
    <sheet name="5 許可を要しない施設に対する監視指導" sheetId="5" r:id="rId5"/>
    <sheet name="6 許可を要しない施設に対する監視指導結果" sheetId="6" r:id="rId6"/>
    <sheet name="7 区別収去検査" sheetId="7" r:id="rId7"/>
    <sheet name="8 食品等の収去検査" sheetId="8" r:id="rId8"/>
    <sheet name="9 輸入食品等の収去検査" sheetId="9" r:id="rId9"/>
    <sheet name="10 乳等の収去試験検査" sheetId="10" r:id="rId10"/>
    <sheet name="11 食品の自主管理基準検査" sheetId="11" r:id="rId11"/>
    <sheet name="12 収去試験以外の食品検査" sheetId="12" r:id="rId12"/>
    <sheet name="13 違反食品等の措置結果" sheetId="13" r:id="rId13"/>
    <sheet name="14 表示違反" sheetId="14" r:id="rId14"/>
    <sheet name="15(1)(2)(3) 食品衛生関係の苦情相談件数" sheetId="15" r:id="rId15"/>
    <sheet name="16(1) 食品衛生講習会の実施(区別)" sheetId="16" r:id="rId16"/>
    <sheet name="16(2) 食品衛生講習会の実施(対象者別)" sheetId="17" r:id="rId17"/>
    <sheet name="17 食中毒発生状況" sheetId="18" r:id="rId18"/>
    <sheet name="18 年次別食中毒発生状況" sheetId="19" r:id="rId19"/>
    <sheet name="19 食鳥処理場の監視指導" sheetId="20" r:id="rId20"/>
  </sheets>
  <externalReferences>
    <externalReference r:id="rId23"/>
    <externalReference r:id="rId24"/>
  </externalReferences>
  <definedNames>
    <definedName name="_xlnm.Print_Area" localSheetId="0">'1 許可を要する施設数'!$A$1:$R$45</definedName>
    <definedName name="_xlnm.Print_Area" localSheetId="11">'12 収去試験以外の食品検査'!$A$1:$AE$37</definedName>
    <definedName name="_xlnm.Print_Area" localSheetId="18">'18 年次別食中毒発生状況'!$A$1:$N$47</definedName>
    <definedName name="_xlnm.Print_Area" localSheetId="1">'2 許可を要する施設に対する監視指導'!$A$1:$P$44</definedName>
    <definedName name="_xlnm.Print_Area" localSheetId="2">'3 許可を要する施設に対する監視指導結果'!$A$1:$AP$45</definedName>
    <definedName name="_xlnm.Print_Area" localSheetId="3">'4 許可を要しない施設数'!$A$1:$R$26</definedName>
    <definedName name="_xlnm.Print_Area" localSheetId="4">'5 許可を要しない施設に対する監視指導'!$A$1:$P$27</definedName>
    <definedName name="_xlnm.Print_Titles" localSheetId="11">'12 収去試験以外の食品検査'!$1:$5</definedName>
  </definedNames>
  <calcPr fullCalcOnLoad="1"/>
</workbook>
</file>

<file path=xl/sharedStrings.xml><?xml version="1.0" encoding="utf-8"?>
<sst xmlns="http://schemas.openxmlformats.org/spreadsheetml/2006/main" count="1209" uniqueCount="679">
  <si>
    <t>第6章　食　　品　　衛　　生</t>
  </si>
  <si>
    <t>1　食品衛生法による許可を要する施設数</t>
  </si>
  <si>
    <t>区　　　　分</t>
  </si>
  <si>
    <t>営業施設数</t>
  </si>
  <si>
    <t>前年度
末現在
営業
施設数</t>
  </si>
  <si>
    <t>営業許可施設数</t>
  </si>
  <si>
    <t>廃　業
施設数</t>
  </si>
  <si>
    <t>総数</t>
  </si>
  <si>
    <t>中央</t>
  </si>
  <si>
    <t>北</t>
  </si>
  <si>
    <t>東</t>
  </si>
  <si>
    <t>白石</t>
  </si>
  <si>
    <t>厚別</t>
  </si>
  <si>
    <t>豊平</t>
  </si>
  <si>
    <t>清田</t>
  </si>
  <si>
    <t>南</t>
  </si>
  <si>
    <t>西</t>
  </si>
  <si>
    <t>手稲</t>
  </si>
  <si>
    <t>継続</t>
  </si>
  <si>
    <t>新規</t>
  </si>
  <si>
    <t>総　　　　　　数</t>
  </si>
  <si>
    <t>飲食店営業</t>
  </si>
  <si>
    <t>一般食堂・レストラン等</t>
  </si>
  <si>
    <t>仕出し・弁当</t>
  </si>
  <si>
    <t>旅館</t>
  </si>
  <si>
    <t>その他</t>
  </si>
  <si>
    <t>乳処理業</t>
  </si>
  <si>
    <t>特別牛乳さく取処理業</t>
  </si>
  <si>
    <t>乳製品製造業</t>
  </si>
  <si>
    <t>集乳業</t>
  </si>
  <si>
    <t>魚介類販売業</t>
  </si>
  <si>
    <t>魚肉ねり製品製造業</t>
  </si>
  <si>
    <t>喫茶店営業</t>
  </si>
  <si>
    <t>あん類製造業</t>
  </si>
  <si>
    <t>アイスクリーム類製造業</t>
  </si>
  <si>
    <t>乳類販売業</t>
  </si>
  <si>
    <t>食肉処理業</t>
  </si>
  <si>
    <t>食肉販売業</t>
  </si>
  <si>
    <t>食肉製品製造業</t>
  </si>
  <si>
    <t>乳酸菌飲料製造業</t>
  </si>
  <si>
    <t>食用油脂製造業</t>
  </si>
  <si>
    <t>ﾏｰｶﾞﾘﾝ又はｼｮｰﾄﾆﾝｸﾞ製造業</t>
  </si>
  <si>
    <t>みそ製造業</t>
  </si>
  <si>
    <t>醤油製造業</t>
  </si>
  <si>
    <t>ソース類製造業</t>
  </si>
  <si>
    <t>酒類製造業</t>
  </si>
  <si>
    <t>豆腐製造業</t>
  </si>
  <si>
    <t>納豆製造業</t>
  </si>
  <si>
    <t>めん類製造業</t>
  </si>
  <si>
    <t>そうざい製造業</t>
  </si>
  <si>
    <t>添加物製造業</t>
  </si>
  <si>
    <t>食品の放射線照射業</t>
  </si>
  <si>
    <t>清涼飲料水製造業</t>
  </si>
  <si>
    <t>氷雪製造業</t>
  </si>
  <si>
    <t>氷雪販売業</t>
  </si>
  <si>
    <t>2　許可を要する施設に対する調査・監視指導延施設数</t>
  </si>
  <si>
    <t>区　　　　分</t>
  </si>
  <si>
    <t>年度末
現在
営業
施設数</t>
  </si>
  <si>
    <t>調査・監視指導延施設数</t>
  </si>
  <si>
    <t>前年度
調査・監視
指導延
施設数</t>
  </si>
  <si>
    <t>3　許可を要する施設に対する監視指導結果</t>
  </si>
  <si>
    <t>4　食品衛生法による許可を要しない施設数</t>
  </si>
  <si>
    <t>区　　　分</t>
  </si>
  <si>
    <t>営業施設数</t>
  </si>
  <si>
    <t>前年度
末現在
営  業
施設数</t>
  </si>
  <si>
    <t>許可・登録
及び届出数</t>
  </si>
  <si>
    <t>廃　　　　　業　　　　　　施　　　　　　設　　　　　　数</t>
  </si>
  <si>
    <t>総数</t>
  </si>
  <si>
    <t>中央</t>
  </si>
  <si>
    <t>北</t>
  </si>
  <si>
    <t>東</t>
  </si>
  <si>
    <t>白石</t>
  </si>
  <si>
    <t>厚別</t>
  </si>
  <si>
    <t>豊平</t>
  </si>
  <si>
    <t>清田</t>
  </si>
  <si>
    <t>南</t>
  </si>
  <si>
    <t>西</t>
  </si>
  <si>
    <t>手稲</t>
  </si>
  <si>
    <t>継続</t>
  </si>
  <si>
    <t>新規</t>
  </si>
  <si>
    <t>総　　　　数</t>
  </si>
  <si>
    <t>集団給食施設</t>
  </si>
  <si>
    <t>学校</t>
  </si>
  <si>
    <t>病院・診療所</t>
  </si>
  <si>
    <t>事業所</t>
  </si>
  <si>
    <t>その他</t>
  </si>
  <si>
    <t>乳さく取業</t>
  </si>
  <si>
    <t>食品製造業</t>
  </si>
  <si>
    <t>水産加工品</t>
  </si>
  <si>
    <t>野菜・果物販売業</t>
  </si>
  <si>
    <t>そうざい販売業</t>
  </si>
  <si>
    <t>菓子販売業</t>
  </si>
  <si>
    <t>上記以外の食品販売業</t>
  </si>
  <si>
    <t>添加物の製造業</t>
  </si>
  <si>
    <t>添加物の販売業</t>
  </si>
  <si>
    <t>器具・容器包装、おもちゃの
製造業又は販売業</t>
  </si>
  <si>
    <t>特定卸売業</t>
  </si>
  <si>
    <t>大型ｽｰﾊﾟｰ加工ｾﾝﾀｰ</t>
  </si>
  <si>
    <t>大型ｽｰﾊﾟｰ配送ｾﾝﾀｰ</t>
  </si>
  <si>
    <t>行商</t>
  </si>
  <si>
    <t>5　許可を要しない施設に対する調査・監視指導延施設数</t>
  </si>
  <si>
    <t>区　　　分</t>
  </si>
  <si>
    <t>前年度
調査・
監　視
指導延
施設数</t>
  </si>
  <si>
    <t>6　許可を要しない施設に対する監視指導結果</t>
  </si>
  <si>
    <t>衛生研究所</t>
  </si>
  <si>
    <t>検体数</t>
  </si>
  <si>
    <t>違反数</t>
  </si>
  <si>
    <t>北</t>
  </si>
  <si>
    <t>東</t>
  </si>
  <si>
    <t>西</t>
  </si>
  <si>
    <t>7　区別収去検査状況</t>
  </si>
  <si>
    <t>区　分</t>
  </si>
  <si>
    <t>検　　　　　査　　　　　機　　　　　関</t>
  </si>
  <si>
    <t>総　　　　数</t>
  </si>
  <si>
    <t>収去検体数</t>
  </si>
  <si>
    <t>違反検体数</t>
  </si>
  <si>
    <t>微生物学
的検査</t>
  </si>
  <si>
    <t>理化学
的検査</t>
  </si>
  <si>
    <t>検体数</t>
  </si>
  <si>
    <t>違反数</t>
  </si>
  <si>
    <t>総　数</t>
  </si>
  <si>
    <t>中　央</t>
  </si>
  <si>
    <t>白　石</t>
  </si>
  <si>
    <t>厚　別</t>
  </si>
  <si>
    <t>豊　平</t>
  </si>
  <si>
    <t>清　田</t>
  </si>
  <si>
    <t>南</t>
  </si>
  <si>
    <t>手　稲</t>
  </si>
  <si>
    <t>検査検体数（実数）</t>
  </si>
  <si>
    <t>違反検体数（実数）</t>
  </si>
  <si>
    <t>検査項目(延数）</t>
  </si>
  <si>
    <t>細菌数</t>
  </si>
  <si>
    <t>大腸菌群</t>
  </si>
  <si>
    <t>Ｅ・Ｃｏｌｉ</t>
  </si>
  <si>
    <t>黄色ブドウ球菌</t>
  </si>
  <si>
    <t>腸炎ビブリオ</t>
  </si>
  <si>
    <t>腸管出血性大腸菌</t>
  </si>
  <si>
    <t>ソルビン酸</t>
  </si>
  <si>
    <t>安息香酸</t>
  </si>
  <si>
    <t>過酸化水素</t>
  </si>
  <si>
    <t>亜硝酸</t>
  </si>
  <si>
    <t>亜硫酸</t>
  </si>
  <si>
    <t>サッカリンNa</t>
  </si>
  <si>
    <t>タール色素</t>
  </si>
  <si>
    <t>防ばい剤</t>
  </si>
  <si>
    <t>リン酸塩</t>
  </si>
  <si>
    <t>法定外添加物</t>
  </si>
  <si>
    <t>その他</t>
  </si>
  <si>
    <t>重金属等</t>
  </si>
  <si>
    <t>抗菌性物質</t>
  </si>
  <si>
    <t>残留農薬等</t>
  </si>
  <si>
    <t>ＰＣＢ</t>
  </si>
  <si>
    <t>容器包装規格</t>
  </si>
  <si>
    <t>異物</t>
  </si>
  <si>
    <t>鮮度試験</t>
  </si>
  <si>
    <t>水分活性</t>
  </si>
  <si>
    <t>魚介類</t>
  </si>
  <si>
    <t>魚介類加工品</t>
  </si>
  <si>
    <t>肉卵類･その加工品</t>
  </si>
  <si>
    <t>穀類・その加工品</t>
  </si>
  <si>
    <t>冷凍食品</t>
  </si>
  <si>
    <t>菓子類</t>
  </si>
  <si>
    <t>清涼飲料水・酒精飲料</t>
  </si>
  <si>
    <t>氷雪</t>
  </si>
  <si>
    <t>レトルト食品</t>
  </si>
  <si>
    <t>健康食品</t>
  </si>
  <si>
    <t>弁当類</t>
  </si>
  <si>
    <t>調味料・香料</t>
  </si>
  <si>
    <t>その他の食品</t>
  </si>
  <si>
    <t>器具・容器包装</t>
  </si>
  <si>
    <t>8　食品等（乳等を除く）の収去試験検査結果</t>
  </si>
  <si>
    <t>区　　分</t>
  </si>
  <si>
    <t>収去検体数（実数）</t>
  </si>
  <si>
    <t>違反検体数（実数）</t>
  </si>
  <si>
    <t>微生物学的検査</t>
  </si>
  <si>
    <t>理化学的検査</t>
  </si>
  <si>
    <t>検査項目(延数）</t>
  </si>
  <si>
    <t>リステリア菌</t>
  </si>
  <si>
    <t>サルモネラ属菌</t>
  </si>
  <si>
    <t>ウエルシュ菌</t>
  </si>
  <si>
    <t>セレウス菌</t>
  </si>
  <si>
    <t>貝毒</t>
  </si>
  <si>
    <t>その他</t>
  </si>
  <si>
    <t>添加物検査</t>
  </si>
  <si>
    <t>その他の理化学的検査</t>
  </si>
  <si>
    <t>油脂分</t>
  </si>
  <si>
    <t>遺伝子組換試験</t>
  </si>
  <si>
    <t>総数</t>
  </si>
  <si>
    <t>大豆</t>
  </si>
  <si>
    <t>その他穀類</t>
  </si>
  <si>
    <t>めん類</t>
  </si>
  <si>
    <t>その他穀類加工品</t>
  </si>
  <si>
    <t>そうざい類</t>
  </si>
  <si>
    <t>※　検査項目別の違反件数は、（　）内に計上している。</t>
  </si>
  <si>
    <t>リステリア菌</t>
  </si>
  <si>
    <t>乳・乳製品規格</t>
  </si>
  <si>
    <t>器具容器包装規格</t>
  </si>
  <si>
    <t>Ｐ安息香酸</t>
  </si>
  <si>
    <t>プロピオン酸</t>
  </si>
  <si>
    <t>デヒドロ酢酸</t>
  </si>
  <si>
    <t>異物等</t>
  </si>
  <si>
    <t>放射能</t>
  </si>
  <si>
    <t>メタノール</t>
  </si>
  <si>
    <t>ヒスタミン</t>
  </si>
  <si>
    <t>乳・乳製品等</t>
  </si>
  <si>
    <t>チーズ</t>
  </si>
  <si>
    <t>生食用かき</t>
  </si>
  <si>
    <t>魚卵製品</t>
  </si>
  <si>
    <t>食肉</t>
  </si>
  <si>
    <t>食肉製品</t>
  </si>
  <si>
    <t>めん類</t>
  </si>
  <si>
    <t>野菜・果物・その加工品</t>
  </si>
  <si>
    <t>生鮮野菜・果実等</t>
  </si>
  <si>
    <t>乾燥果実</t>
  </si>
  <si>
    <t>ジャム</t>
  </si>
  <si>
    <t>缶詰</t>
  </si>
  <si>
    <t>過酸化水素</t>
  </si>
  <si>
    <t>乳酸菌数</t>
  </si>
  <si>
    <t>その他細菌</t>
  </si>
  <si>
    <t>添加物検査</t>
  </si>
  <si>
    <t>乳固形分</t>
  </si>
  <si>
    <t>無脂乳固形分</t>
  </si>
  <si>
    <t>乳脂肪分</t>
  </si>
  <si>
    <t>糖分</t>
  </si>
  <si>
    <t>水分</t>
  </si>
  <si>
    <t>比重</t>
  </si>
  <si>
    <t>酸度</t>
  </si>
  <si>
    <t>アルコール試験</t>
  </si>
  <si>
    <t>ＢＨＡ</t>
  </si>
  <si>
    <t>ＢＨＴ</t>
  </si>
  <si>
    <t>重金属</t>
  </si>
  <si>
    <t>残留農薬</t>
  </si>
  <si>
    <t>総数</t>
  </si>
  <si>
    <t>生乳</t>
  </si>
  <si>
    <t>※　抗菌性物質には、合成抗菌剤・抗生物質・内寄生虫用剤等動物医薬品を含めて計上している。</t>
  </si>
  <si>
    <t>検査項目（延数）</t>
  </si>
  <si>
    <t>大腸菌群</t>
  </si>
  <si>
    <t>規　格　試　験</t>
  </si>
  <si>
    <t>無脂肪牛乳</t>
  </si>
  <si>
    <t>成分調整牛乳</t>
  </si>
  <si>
    <t>不良数</t>
  </si>
  <si>
    <t>不良検体数（実数）</t>
  </si>
  <si>
    <t>セレウス菌</t>
  </si>
  <si>
    <t>ウエルシュ菌</t>
  </si>
  <si>
    <t>カンピロバクター</t>
  </si>
  <si>
    <t>エルシニア</t>
  </si>
  <si>
    <t>成分規格</t>
  </si>
  <si>
    <t>添加物</t>
  </si>
  <si>
    <t>酸価・過酸化物価</t>
  </si>
  <si>
    <t>総　　　　　数</t>
  </si>
  <si>
    <t>魚介類加工品*１</t>
  </si>
  <si>
    <t>乳及び乳製品</t>
  </si>
  <si>
    <t>清涼飲料水</t>
  </si>
  <si>
    <t>酒精飲料</t>
  </si>
  <si>
    <t>水</t>
  </si>
  <si>
    <t>かん詰・びん詰食品</t>
  </si>
  <si>
    <t>おもちゃ</t>
  </si>
  <si>
    <t>便</t>
  </si>
  <si>
    <t>吐物</t>
  </si>
  <si>
    <t>ふきとり検査</t>
  </si>
  <si>
    <t>手指</t>
  </si>
  <si>
    <t>器具類等</t>
  </si>
  <si>
    <t>検査項目（延数）</t>
  </si>
  <si>
    <t>*2　アイスクリーム類を除き、マーガリンを含む。</t>
  </si>
  <si>
    <t>違　反　理　由　（延　数）</t>
  </si>
  <si>
    <t>措置内容（延数）</t>
  </si>
  <si>
    <t>廃棄</t>
  </si>
  <si>
    <t>返品</t>
  </si>
  <si>
    <t>販売停止</t>
  </si>
  <si>
    <t>転用・再製</t>
  </si>
  <si>
    <t>１号</t>
  </si>
  <si>
    <t>２号</t>
  </si>
  <si>
    <t>３号</t>
  </si>
  <si>
    <t>４号</t>
  </si>
  <si>
    <t>製造基準</t>
  </si>
  <si>
    <t>件数</t>
  </si>
  <si>
    <t>微生物</t>
  </si>
  <si>
    <t>魚　介　類</t>
  </si>
  <si>
    <t>いくら・すじこ</t>
  </si>
  <si>
    <t>た　ら　こ</t>
  </si>
  <si>
    <t>かずのこ</t>
  </si>
  <si>
    <t>そ　の　他</t>
  </si>
  <si>
    <t>菓　子　類</t>
  </si>
  <si>
    <t>氷　　　菓　</t>
  </si>
  <si>
    <t>清　涼　飲　料　水</t>
  </si>
  <si>
    <t>氷　　　雪</t>
  </si>
  <si>
    <t>鯨　肉　製　品</t>
  </si>
  <si>
    <t>生　　　乳</t>
  </si>
  <si>
    <t>牛　　　乳</t>
  </si>
  <si>
    <t>アイスクリ－ム類</t>
  </si>
  <si>
    <t>乳　製　品</t>
  </si>
  <si>
    <t>その他の添加物</t>
  </si>
  <si>
    <t>お　も　ちゃ</t>
  </si>
  <si>
    <t>区　　　　分</t>
  </si>
  <si>
    <t>違反件数（実数）　　</t>
  </si>
  <si>
    <t>措置件数（実数）
食品に対する　　　　</t>
  </si>
  <si>
    <t>6条違反</t>
  </si>
  <si>
    <t>9条</t>
  </si>
  <si>
    <t>10条</t>
  </si>
  <si>
    <t>11条違反　</t>
  </si>
  <si>
    <t>16条</t>
  </si>
  <si>
    <t>18条</t>
  </si>
  <si>
    <t>その他の違反</t>
  </si>
  <si>
    <t>使用基準
添加物</t>
  </si>
  <si>
    <t>数量（㎏）</t>
  </si>
  <si>
    <t>魚介類加工品*1</t>
  </si>
  <si>
    <t>冷　凍　食　品　　　</t>
  </si>
  <si>
    <t>肉卵類及びその加工品 *1</t>
  </si>
  <si>
    <t>穀類及びその加工品 *1</t>
  </si>
  <si>
    <t>野菜類・果物及びその加工品 *1</t>
  </si>
  <si>
    <t>酒精飲料</t>
  </si>
  <si>
    <t>水</t>
  </si>
  <si>
    <t>その他の食品</t>
  </si>
  <si>
    <t>添加物</t>
  </si>
  <si>
    <t>化学的合成品及びその製剤　</t>
  </si>
  <si>
    <t>*1　かん詰・びん詰を除く。　</t>
  </si>
  <si>
    <t>名称</t>
  </si>
  <si>
    <t>日付表示</t>
  </si>
  <si>
    <t>製造所所在地</t>
  </si>
  <si>
    <t>添加物使用</t>
  </si>
  <si>
    <t>使用保存方法</t>
  </si>
  <si>
    <t>始末書徴収</t>
  </si>
  <si>
    <t>指導票交付</t>
  </si>
  <si>
    <t>口頭説諭</t>
  </si>
  <si>
    <t>総　　　数</t>
  </si>
  <si>
    <t>冷　凍　食　品</t>
  </si>
  <si>
    <t>そうざい類</t>
  </si>
  <si>
    <t>弁　当　類</t>
  </si>
  <si>
    <t>添　加　物</t>
  </si>
  <si>
    <t>お　も　ち ゃ</t>
  </si>
  <si>
    <t>14　表示違反状況</t>
  </si>
  <si>
    <t>区分</t>
  </si>
  <si>
    <t>違反件数（実数）</t>
  </si>
  <si>
    <t>措置件数（実数）
営業者に対する</t>
  </si>
  <si>
    <t>告発件数</t>
  </si>
  <si>
    <t>魚介類加工品 *1</t>
  </si>
  <si>
    <t>肉卵類及びその加工品 *1</t>
  </si>
  <si>
    <t>乳類加工品　*2</t>
  </si>
  <si>
    <t>アイスクリーム類・氷菓</t>
  </si>
  <si>
    <t>穀類及びその加工品  *1</t>
  </si>
  <si>
    <t>野菜類・果物及びその加工品  *1</t>
  </si>
  <si>
    <t>酒　精　飲　料</t>
  </si>
  <si>
    <t>*1　かん詰・びん詰を除く。　</t>
  </si>
  <si>
    <t>腐敗</t>
  </si>
  <si>
    <t>変質</t>
  </si>
  <si>
    <t>カビ</t>
  </si>
  <si>
    <t>取り扱い</t>
  </si>
  <si>
    <t>汚物</t>
  </si>
  <si>
    <t>施設の衛生</t>
  </si>
  <si>
    <t>容器包装</t>
  </si>
  <si>
    <t>表示</t>
  </si>
  <si>
    <t>有症苦情</t>
  </si>
  <si>
    <t>鑑別相談</t>
  </si>
  <si>
    <t>飲食店・喫茶店</t>
  </si>
  <si>
    <t>製　造　業</t>
  </si>
  <si>
    <t>販　売　業　</t>
  </si>
  <si>
    <t>肉卵類及びその加工品 ＊１</t>
  </si>
  <si>
    <t>アイスクリーム類・氷菓</t>
  </si>
  <si>
    <t>き　の　こ</t>
  </si>
  <si>
    <t>菓　子  類</t>
  </si>
  <si>
    <t>清涼飲料水・酒類</t>
  </si>
  <si>
    <t>水　　　　</t>
  </si>
  <si>
    <t>上　記  以　外</t>
  </si>
  <si>
    <t>　(1)　区別処理件数</t>
  </si>
  <si>
    <t>区分</t>
  </si>
  <si>
    <t>苦情内容</t>
  </si>
  <si>
    <t>総数</t>
  </si>
  <si>
    <t>西</t>
  </si>
  <si>
    <t>　(2)　業種別処理件数</t>
  </si>
  <si>
    <t>　(3)　食品等種類別処理件数</t>
  </si>
  <si>
    <t>野菜類・果物及びその加工品*1</t>
  </si>
  <si>
    <t>そうざい類</t>
  </si>
  <si>
    <t>*1　かん詰・びん詰を除く。</t>
  </si>
  <si>
    <t>*2　アイスクリーム類を除き、マーガリンを含む。</t>
  </si>
  <si>
    <t>営業従事者等に対する</t>
  </si>
  <si>
    <t>一般消費者等に対する</t>
  </si>
  <si>
    <t>受講者数</t>
  </si>
  <si>
    <t>中央</t>
  </si>
  <si>
    <t>白石</t>
  </si>
  <si>
    <t>厚別</t>
  </si>
  <si>
    <t>豊平</t>
  </si>
  <si>
    <t>清田</t>
  </si>
  <si>
    <t>南</t>
  </si>
  <si>
    <t>手稲</t>
  </si>
  <si>
    <t>　</t>
  </si>
  <si>
    <t>16　食品衛生講習会の実施状況</t>
  </si>
  <si>
    <t>　(1)　区別実施状況</t>
  </si>
  <si>
    <t>区　　　分</t>
  </si>
  <si>
    <t>総　　　　　数</t>
  </si>
  <si>
    <t>講　　習　　会</t>
  </si>
  <si>
    <t>回　数</t>
  </si>
  <si>
    <t>営業従事者等に対する講習会</t>
  </si>
  <si>
    <t>新規営業者の講習会</t>
  </si>
  <si>
    <t>更新営業者の講習会</t>
  </si>
  <si>
    <t>食中毒予防講習会</t>
  </si>
  <si>
    <t>集団給食施設従事者講習会</t>
  </si>
  <si>
    <t>そ　　の　　他</t>
  </si>
  <si>
    <t>一般消費者等に対する講習会</t>
  </si>
  <si>
    <t>山菜・きのこ鑑別講習会</t>
  </si>
  <si>
    <t>食品添加物講習会</t>
  </si>
  <si>
    <t>輸入食品情報提供講習会</t>
  </si>
  <si>
    <t>　(2)　受講対象者別実施状況</t>
  </si>
  <si>
    <t>区　　　　　　　　　　　　　分</t>
  </si>
  <si>
    <t>本市事件簿番号</t>
  </si>
  <si>
    <t>課別番号</t>
  </si>
  <si>
    <t>発生月日</t>
  </si>
  <si>
    <t>摂食者数</t>
  </si>
  <si>
    <t>患者数</t>
  </si>
  <si>
    <t>死者数</t>
  </si>
  <si>
    <t>原 因 食 品</t>
  </si>
  <si>
    <t>病 因 物 質</t>
  </si>
  <si>
    <t>摂　食
場　所</t>
  </si>
  <si>
    <t>患者数累計</t>
  </si>
  <si>
    <t>原　因　等</t>
  </si>
  <si>
    <t>不明</t>
  </si>
  <si>
    <t>件　数</t>
  </si>
  <si>
    <t>患者数</t>
  </si>
  <si>
    <t>死者数</t>
  </si>
  <si>
    <t>18　年次別食中毒発生状況</t>
  </si>
  <si>
    <t>区分</t>
  </si>
  <si>
    <t>件　数</t>
  </si>
  <si>
    <t>※　本表の各年は、当該年の１月１日から12月31日までの発生状況を計上したものである。</t>
  </si>
  <si>
    <t>19  食鳥処理場の監視指導</t>
  </si>
  <si>
    <t>監視指導延施設数</t>
  </si>
  <si>
    <t>違反発見施設数</t>
  </si>
  <si>
    <t>認定小規模</t>
  </si>
  <si>
    <t>施　設　数</t>
  </si>
  <si>
    <t>施　設　内　訳　</t>
  </si>
  <si>
    <t>大    規    模</t>
  </si>
  <si>
    <t>資料　保健所食の安全推進課</t>
  </si>
  <si>
    <t>資料　保健所食の安全推進課</t>
  </si>
  <si>
    <t>資料　保健所食の安全推進課</t>
  </si>
  <si>
    <t xml:space="preserve">   　　　　　　　資料　保健所食の安全推進課</t>
  </si>
  <si>
    <t>魚介類せり売営業</t>
  </si>
  <si>
    <t>食品の冷凍又は冷蔵業</t>
  </si>
  <si>
    <t>かん詰又はびん詰食品製造業</t>
  </si>
  <si>
    <r>
      <t>野菜・果物・その加工品　</t>
    </r>
    <r>
      <rPr>
        <sz val="6"/>
        <rFont val="ＭＳ Ｐ明朝"/>
        <family val="1"/>
      </rPr>
      <t>（かん詰、びん詰を除く）</t>
    </r>
  </si>
  <si>
    <t>11　食品等の自主管理基準に基づく検査状況</t>
  </si>
  <si>
    <t>弁当そうざい（加熱済食品）</t>
  </si>
  <si>
    <t>弁当そうざい(非加熱食品)</t>
  </si>
  <si>
    <t>洋生菓子</t>
  </si>
  <si>
    <t>その他生菓子</t>
  </si>
  <si>
    <t>生食用鮮魚介類</t>
  </si>
  <si>
    <t>たらこ、筋子・いくら</t>
  </si>
  <si>
    <t>その他の水産加工品</t>
  </si>
  <si>
    <t>殺菌液卵</t>
  </si>
  <si>
    <t>豆腐</t>
  </si>
  <si>
    <t>製造者氏名</t>
  </si>
  <si>
    <t>菓子製造業</t>
  </si>
  <si>
    <t>遺伝子組換試験</t>
  </si>
  <si>
    <t>10　乳等の収去試験検査結果</t>
  </si>
  <si>
    <t>低脂肪牛乳</t>
  </si>
  <si>
    <t>加工乳</t>
  </si>
  <si>
    <t>その他の乳</t>
  </si>
  <si>
    <t>氷菓</t>
  </si>
  <si>
    <t>全粉乳</t>
  </si>
  <si>
    <t>脱脂粉乳</t>
  </si>
  <si>
    <t>発酵乳</t>
  </si>
  <si>
    <t>乳酸菌飲料</t>
  </si>
  <si>
    <t>乳飲料</t>
  </si>
  <si>
    <t>乳等を主原料とする食品</t>
  </si>
  <si>
    <t>牛乳</t>
  </si>
  <si>
    <t>その他の乳製品</t>
  </si>
  <si>
    <t>保健所</t>
  </si>
  <si>
    <t>クリーム</t>
  </si>
  <si>
    <t>バター</t>
  </si>
  <si>
    <t>ナチュラルチーズ</t>
  </si>
  <si>
    <t>プロセスチーズ</t>
  </si>
  <si>
    <t>アイスクリーム</t>
  </si>
  <si>
    <t>アイスミルク</t>
  </si>
  <si>
    <t>ラクトアイス</t>
  </si>
  <si>
    <t>-</t>
  </si>
  <si>
    <t>平
成
14
年</t>
  </si>
  <si>
    <t>平
成
15
年</t>
  </si>
  <si>
    <t>平
成
16
年</t>
  </si>
  <si>
    <t>平
成
17
年</t>
  </si>
  <si>
    <t>平
成
18
年</t>
  </si>
  <si>
    <t>平
成
19
年</t>
  </si>
  <si>
    <t>平
成
20
年</t>
  </si>
  <si>
    <t>平
成
21
年</t>
  </si>
  <si>
    <t>デヒドロ酢酸</t>
  </si>
  <si>
    <t>平
成
22
年</t>
  </si>
  <si>
    <t>おもちゃ</t>
  </si>
  <si>
    <t>9　輸入食品等の収去試験検査結果（再掲）</t>
  </si>
  <si>
    <t>生食用鮮魚介類</t>
  </si>
  <si>
    <t>ゆでだこ</t>
  </si>
  <si>
    <t>回　　数</t>
  </si>
  <si>
    <t>受　講　者　数</t>
  </si>
  <si>
    <t>平
成
23
年</t>
  </si>
  <si>
    <t>野菜漬物（一夜漬を除く）</t>
  </si>
  <si>
    <t>原　因 
施　設</t>
  </si>
  <si>
    <t>菌株</t>
  </si>
  <si>
    <t>区分</t>
  </si>
  <si>
    <t>検査項目（延数）</t>
  </si>
  <si>
    <t>その他＊</t>
  </si>
  <si>
    <t>＊　その他は、上記分類に該当しないもの。</t>
  </si>
  <si>
    <t>平
成
24
年</t>
  </si>
  <si>
    <t>平
成
25
年</t>
  </si>
  <si>
    <t>食品衛生責任者再教育講習会</t>
  </si>
  <si>
    <t>収去検体数（実数）</t>
  </si>
  <si>
    <t>違反検体数（実数）</t>
  </si>
  <si>
    <t>クロストリジウム</t>
  </si>
  <si>
    <t>ナグ・ビブリオ</t>
  </si>
  <si>
    <t>ビブリオフルビアリス</t>
  </si>
  <si>
    <t>過酸化物価
酸化・　</t>
  </si>
  <si>
    <t>T　B　T　O　　　　T　P　T　O</t>
  </si>
  <si>
    <t>メタノール</t>
  </si>
  <si>
    <t>ヒスタミン</t>
  </si>
  <si>
    <t>塩分</t>
  </si>
  <si>
    <t>ｐ　　　　　Ｈ</t>
  </si>
  <si>
    <t>放射能</t>
  </si>
  <si>
    <t>生食用かき</t>
  </si>
  <si>
    <t>その他</t>
  </si>
  <si>
    <t>魚肉練り製品</t>
  </si>
  <si>
    <t>魚卵製品</t>
  </si>
  <si>
    <t>魚介乾製品</t>
  </si>
  <si>
    <t>魚介漬物</t>
  </si>
  <si>
    <t>食肉</t>
  </si>
  <si>
    <t>食肉製品</t>
  </si>
  <si>
    <t>米</t>
  </si>
  <si>
    <t>トウモロコシ</t>
  </si>
  <si>
    <t>生鮮野菜・果実等</t>
  </si>
  <si>
    <t>豆類</t>
  </si>
  <si>
    <t>豆腐類</t>
  </si>
  <si>
    <t>あん類</t>
  </si>
  <si>
    <t>みそ</t>
  </si>
  <si>
    <t>漬物</t>
  </si>
  <si>
    <t>煮豆・佃煮</t>
  </si>
  <si>
    <t>その他</t>
  </si>
  <si>
    <t>かん詰・びん詰食品</t>
  </si>
  <si>
    <t>おもちゃ</t>
  </si>
  <si>
    <t>理化学的検査</t>
  </si>
  <si>
    <t>ナグ・ビブリオ</t>
  </si>
  <si>
    <t>ビブリオフルビアリス</t>
  </si>
  <si>
    <t>添加物検査</t>
  </si>
  <si>
    <t>ピペロニルブトキシド</t>
  </si>
  <si>
    <t>ｐＨ</t>
  </si>
  <si>
    <t>とうもろこし</t>
  </si>
  <si>
    <t>15　食品衛生関係の苦情・相談処理状況</t>
  </si>
  <si>
    <t>中央</t>
  </si>
  <si>
    <t>北</t>
  </si>
  <si>
    <t>東</t>
  </si>
  <si>
    <t>厚別</t>
  </si>
  <si>
    <t xml:space="preserve">豊平   </t>
  </si>
  <si>
    <t>清田</t>
  </si>
  <si>
    <t>南</t>
  </si>
  <si>
    <t>その他（家庭を含む）</t>
  </si>
  <si>
    <t>魚介類加工品*1</t>
  </si>
  <si>
    <t>乳類加工品 *2</t>
  </si>
  <si>
    <t>穀類及びその加工品*1</t>
  </si>
  <si>
    <t>弁　当　類</t>
  </si>
  <si>
    <t>その他</t>
  </si>
  <si>
    <t>アレルギー</t>
  </si>
  <si>
    <t>遺伝子組換え</t>
  </si>
  <si>
    <t>※　本表の違反検体数は、法に違反するもの（表示基準違反を除く。）を計上している。</t>
  </si>
  <si>
    <t>※　本表の違反検体数は、法に違反するもの（表示基準違反を除く。）を計上している。</t>
  </si>
  <si>
    <t>※　本表の違反検体数は、法に違反するもの（表示基準違反を除く。）を計上している。</t>
  </si>
  <si>
    <t>※　本表の違反検体数は、法に違反するもの（表示基準違反を除く。）を計上している。</t>
  </si>
  <si>
    <t xml:space="preserve">13　違反食品等（保存基準違反、表示基準違反を除く）の措置結果    </t>
  </si>
  <si>
    <t>平成27年度</t>
  </si>
  <si>
    <t>平
成
27
年</t>
  </si>
  <si>
    <t>平成27年度</t>
  </si>
  <si>
    <t>区　　　　分</t>
  </si>
  <si>
    <t>年度末現在営業施設数</t>
  </si>
  <si>
    <t>監視指導延施設数</t>
  </si>
  <si>
    <t>食品衛生法</t>
  </si>
  <si>
    <t>食品表示法</t>
  </si>
  <si>
    <t>告発件数</t>
  </si>
  <si>
    <t>違反理由(延数)</t>
  </si>
  <si>
    <t>処分内容(延数)</t>
  </si>
  <si>
    <t>措置内容（延数）</t>
  </si>
  <si>
    <t>処分内容(延数)</t>
  </si>
  <si>
    <t>施設基準</t>
  </si>
  <si>
    <t>管理運営基準</t>
  </si>
  <si>
    <t>規格基準</t>
  </si>
  <si>
    <t>法第六条</t>
  </si>
  <si>
    <t>その他</t>
  </si>
  <si>
    <t>処分件数（実数）</t>
  </si>
  <si>
    <t>営業許可の取消</t>
  </si>
  <si>
    <t>営業の禁止</t>
  </si>
  <si>
    <t>営業の停止</t>
  </si>
  <si>
    <t>施設の改善</t>
  </si>
  <si>
    <t>食品の廃棄</t>
  </si>
  <si>
    <t>食品の販売禁止</t>
  </si>
  <si>
    <t>食品の使用禁止</t>
  </si>
  <si>
    <t>食品の回収</t>
  </si>
  <si>
    <t>処分以外の措置件数
（実数）</t>
  </si>
  <si>
    <t>違反発見施設数</t>
  </si>
  <si>
    <t>表示基準違反件数
（延数）</t>
  </si>
  <si>
    <t>業務停止</t>
  </si>
  <si>
    <t>回収命令</t>
  </si>
  <si>
    <t>廃棄命令</t>
  </si>
  <si>
    <t>販売禁止命令</t>
  </si>
  <si>
    <t>その他</t>
  </si>
  <si>
    <t>処分以外の措置件数
（実数）</t>
  </si>
  <si>
    <t>無許可営業</t>
  </si>
  <si>
    <t>苦情件数</t>
  </si>
  <si>
    <t>区　　　　分</t>
  </si>
  <si>
    <t>年度末現在営業施設数</t>
  </si>
  <si>
    <t>食品衛生法</t>
  </si>
  <si>
    <t>食品表示法</t>
  </si>
  <si>
    <t>処分内容(延数)</t>
  </si>
  <si>
    <t>その他</t>
  </si>
  <si>
    <t>処分以外の措置件数
（実数）</t>
  </si>
  <si>
    <t>12　収去試験以外の食品等の検査状況</t>
  </si>
  <si>
    <t>検査検体数（実数）</t>
  </si>
  <si>
    <t>微生物検査</t>
  </si>
  <si>
    <t>理化学検査</t>
  </si>
  <si>
    <t>Ｅ.ｃｏｌｉ</t>
  </si>
  <si>
    <t>ナグ・ビブリオ</t>
  </si>
  <si>
    <t>ビブリオフルビアリス</t>
  </si>
  <si>
    <t>ノロウイルス</t>
  </si>
  <si>
    <t>クドア・
セプテンプンクタータ</t>
  </si>
  <si>
    <t>ｐＨ</t>
  </si>
  <si>
    <t>肉卵類及びその加工品 *1</t>
  </si>
  <si>
    <t>乳類加工品*2</t>
  </si>
  <si>
    <t>アイスクリーム類・氷菓</t>
  </si>
  <si>
    <t>穀類及びその加工品 *1</t>
  </si>
  <si>
    <t>野菜類・果物及びその加工品 *1</t>
  </si>
  <si>
    <t>*1　かん詰・びん詰を除く。　</t>
  </si>
  <si>
    <t>業務停止</t>
  </si>
  <si>
    <t>回収命令</t>
  </si>
  <si>
    <t>販売禁止命令</t>
  </si>
  <si>
    <t xml:space="preserve">※　本表は食品表示法に違反するもののみを計上している。    </t>
  </si>
  <si>
    <t>監視
1</t>
  </si>
  <si>
    <t>ノロウイルス</t>
  </si>
  <si>
    <t>飲食店
（仕出し）</t>
  </si>
  <si>
    <t>飲食店
（旅館）</t>
  </si>
  <si>
    <t>清田
１</t>
  </si>
  <si>
    <t>不明</t>
  </si>
  <si>
    <t>アニサキス</t>
  </si>
  <si>
    <t>豊平
1</t>
  </si>
  <si>
    <t>3月27日に当該飲食店が提供した食品</t>
  </si>
  <si>
    <t>飲食店</t>
  </si>
  <si>
    <t>北
１</t>
  </si>
  <si>
    <t>4月17日及び19日に当該飲食店が提供した食品</t>
  </si>
  <si>
    <t>南
１</t>
  </si>
  <si>
    <t>その他
（コルヒチン）</t>
  </si>
  <si>
    <t>家庭</t>
  </si>
  <si>
    <t>西
１</t>
  </si>
  <si>
    <t>イヌサフラン（推定）</t>
  </si>
  <si>
    <t>植物性自然毒
（コルヒチン）</t>
  </si>
  <si>
    <t>監視
２</t>
  </si>
  <si>
    <t>めんつゆ（推定）</t>
  </si>
  <si>
    <t>腸管毒素原性大腸菌Ｏ６</t>
  </si>
  <si>
    <t>白石
１</t>
  </si>
  <si>
    <t>テングタケ（推定）</t>
  </si>
  <si>
    <t>植物性自然毒</t>
  </si>
  <si>
    <t>豊平
２</t>
  </si>
  <si>
    <t>10月29日に当該飲食店が提供した食品</t>
  </si>
  <si>
    <t>中央１</t>
  </si>
  <si>
    <t>11月22日に当該飲食店が提供した食品</t>
  </si>
  <si>
    <t>西
２</t>
  </si>
  <si>
    <t>カンピロバクター・
ジェジュニ</t>
  </si>
  <si>
    <t>中央
２</t>
  </si>
  <si>
    <t>12月22日及び23日に当該飲食店が提供した食品</t>
  </si>
  <si>
    <t>平成27年</t>
  </si>
  <si>
    <r>
      <t>その他</t>
    </r>
    <r>
      <rPr>
        <sz val="9"/>
        <rFont val="ＭＳ Ｐ明朝"/>
        <family val="1"/>
      </rPr>
      <t>（イベント会場）</t>
    </r>
  </si>
  <si>
    <t>1月8日に仕出屋が調理し、市内のホテルで提供した食品</t>
  </si>
  <si>
    <t>白石</t>
  </si>
  <si>
    <t>安息香酸</t>
  </si>
  <si>
    <t>2
(1)</t>
  </si>
  <si>
    <t>20
(1)</t>
  </si>
  <si>
    <t>監視指導延施設数</t>
  </si>
  <si>
    <t>無許可営業</t>
  </si>
  <si>
    <t>手稲　</t>
  </si>
  <si>
    <t>平
成
26
年</t>
  </si>
  <si>
    <t>17　食中毒発生状況</t>
  </si>
  <si>
    <t>・有症者の便からノロウイルス検出
・調理人の便からノロウイルス検出</t>
  </si>
  <si>
    <t>・他から同様苦情がなく、患者１名であること等から原因施設の特定には至らなかった</t>
  </si>
  <si>
    <t>・有症者の便からノロウイルス検出
・調理人の便からノロウイルス検出</t>
  </si>
  <si>
    <t>・警察の捜査、検案した医師の届出等により、コルヒチンによる食中毒と判断</t>
  </si>
  <si>
    <t>・イヌサフラン（推定）を食用と誤認して喫食</t>
  </si>
  <si>
    <t xml:space="preserve">・有症者の便から腸管毒素原性大腸菌Ｏ６検出
</t>
  </si>
  <si>
    <t>・シメジの仲間と考えて誤食</t>
  </si>
  <si>
    <t>・有症者の便からノロウイルス検出
・調理人の便からノロウイルス検出</t>
  </si>
  <si>
    <t>・他団体から同様苦情がないこと等から原因施設の特定には至らなかった</t>
  </si>
  <si>
    <t>※　本表は平成27年１月１日から12月31日までの発生状況をまとめたものである。</t>
  </si>
  <si>
    <t>平成27年度</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</si>
</sst>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_ "/>
    <numFmt numFmtId="185" formatCode="#,##0;[Red]#,##0"/>
    <numFmt numFmtId="186" formatCode="0_);[Red]\(0\)"/>
    <numFmt numFmtId="187" formatCode="_ * #,##0;_ * \-#,##0;_ * &quot;-&quot;;_ @_ "/>
    <numFmt numFmtId="188" formatCode="#,##0;_ * \-#,##0;_ * &quot;-&quot;;_ @_ "/>
    <numFmt numFmtId="189" formatCode="[$-411]ggge&quot;年&quot;m&quot;月&quot;"/>
    <numFmt numFmtId="190" formatCode="0\ "/>
    <numFmt numFmtId="191" formatCode="\(0\)"/>
    <numFmt numFmtId="192" formatCode="_ * \(#,##0\);_ *(\-#,##0\);_ *(&quot;-&quot;\);_ @_ "/>
    <numFmt numFmtId="193" formatCode="_ *#\,##0;_ * \-#,##0;_ * &quot;-&quot;;_ @_ "/>
    <numFmt numFmtId="194" formatCode="_ *#\,##0;_ * \-#,##0_ ;_ * &quot;-&quot;;_ @_ "/>
    <numFmt numFmtId="195" formatCode="_ * #,##0;_ * \-#,##0;_ * &quot;-&quot;\ ;_ @_ "/>
    <numFmt numFmtId="196" formatCode="#,##0;_ * \-#,##0;_ * &quot;-&quot;\ ;_ @_ "/>
    <numFmt numFmtId="197" formatCode="#,##0;_ * \-#,##0;&quot;-&quot;\ ;_ @_ "/>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 #,##0_-;\-* #,##0_-;_-* &quot;-&quot;_-;_-@_-"/>
    <numFmt numFmtId="204" formatCode="_-&quot;¥&quot;* #,##0.00_-;\-&quot;¥&quot;* #,##0.00_-;_-&quot;¥&quot;* &quot;-&quot;??_-;_-@_-"/>
    <numFmt numFmtId="205" formatCode="_-* #,##0.00_-;\-* #,##0.00_-;_-* &quot;-&quot;??_-;_-@_-"/>
    <numFmt numFmtId="206" formatCode="General_);[Red]\-General_)"/>
    <numFmt numFmtId="207" formatCode="#,###\ "/>
    <numFmt numFmtId="208" formatCode="[$-411]g/&quot;標&quot;&quot;準&quot;"/>
    <numFmt numFmtId="209" formatCode="#,##0_ ;[Red]\-#,##0\ "/>
    <numFmt numFmtId="210" formatCode="#,##0.0_ ;[Red]\-#,##0.0\ "/>
    <numFmt numFmtId="211" formatCode="0.0000000"/>
    <numFmt numFmtId="212" formatCode="0.000000"/>
    <numFmt numFmtId="213" formatCode="0.00000"/>
    <numFmt numFmtId="214" formatCode="0.0000"/>
    <numFmt numFmtId="215" formatCode="0.000"/>
    <numFmt numFmtId="216" formatCode="0.0"/>
    <numFmt numFmtId="217" formatCode="0_ "/>
    <numFmt numFmtId="218" formatCode="0_ ;[Red]\-0\ "/>
    <numFmt numFmtId="219" formatCode="0.0_ "/>
    <numFmt numFmtId="220" formatCode="#,##0.0;[Red]\-#,##0.0"/>
    <numFmt numFmtId="221" formatCode="#,##0;_ * \-#,##0_ ;&quot;-&quot;;_ @_ "/>
    <numFmt numFmtId="222" formatCode="#,##0;_ * \-#,##0_ ;\ &quot;-&quot;;_ @_ "/>
    <numFmt numFmtId="223" formatCode="m/d"/>
    <numFmt numFmtId="224" formatCode="#,##0;[Red]\-#,##0;#"/>
    <numFmt numFmtId="225" formatCode="[&lt;=999]000;[&lt;=9999]000\-00;000\-0000"/>
    <numFmt numFmtId="226" formatCode="0.00_);[Red]\(0.00\)"/>
    <numFmt numFmtId="227" formatCode="m&quot;月&quot;d&quot;日&quot;;@"/>
    <numFmt numFmtId="228" formatCode="&quot;Yes&quot;;&quot;Yes&quot;;&quot;No&quot;"/>
    <numFmt numFmtId="229" formatCode="&quot;True&quot;;&quot;True&quot;;&quot;False&quot;"/>
    <numFmt numFmtId="230" formatCode="&quot;On&quot;;&quot;On&quot;;&quot;Off&quot;"/>
    <numFmt numFmtId="231" formatCode="[$€-2]\ #,##0.00_);[Red]\([$€-2]\ #,##0.00\)"/>
  </numFmts>
  <fonts count="7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b/>
      <sz val="14"/>
      <name val="ＭＳ Ｐゴシック"/>
      <family val="3"/>
    </font>
    <font>
      <sz val="12"/>
      <name val="ＭＳ Ｐゴシック"/>
      <family val="3"/>
    </font>
    <font>
      <sz val="11"/>
      <name val="ＭＳ Ｐ明朝"/>
      <family val="1"/>
    </font>
    <font>
      <sz val="10"/>
      <name val="ＭＳ Ｐ明朝"/>
      <family val="1"/>
    </font>
    <font>
      <sz val="8"/>
      <name val="ＭＳ Ｐ明朝"/>
      <family val="1"/>
    </font>
    <font>
      <sz val="8"/>
      <name val="ＭＳ Ｐゴシック"/>
      <family val="3"/>
    </font>
    <font>
      <sz val="9"/>
      <name val="ＭＳ Ｐ明朝"/>
      <family val="1"/>
    </font>
    <font>
      <sz val="9"/>
      <name val="ＭＳ Ｐゴシック"/>
      <family val="3"/>
    </font>
    <font>
      <sz val="8.5"/>
      <name val="ＭＳ Ｐ明朝"/>
      <family val="1"/>
    </font>
    <font>
      <sz val="8.5"/>
      <name val="ＭＳ Ｐゴシック"/>
      <family val="3"/>
    </font>
    <font>
      <sz val="9"/>
      <name val="ＭＳ 明朝"/>
      <family val="1"/>
    </font>
    <font>
      <sz val="10"/>
      <name val="ＭＳ Ｐゴシック"/>
      <family val="3"/>
    </font>
    <font>
      <sz val="10"/>
      <name val="ＭＳ 明朝"/>
      <family val="1"/>
    </font>
    <font>
      <sz val="6"/>
      <name val="ＭＳ Ｐ明朝"/>
      <family val="1"/>
    </font>
    <font>
      <sz val="6"/>
      <name val="明朝"/>
      <family val="1"/>
    </font>
    <font>
      <sz val="11"/>
      <name val="明朝"/>
      <family val="1"/>
    </font>
    <font>
      <sz val="9"/>
      <name val="明朝"/>
      <family val="3"/>
    </font>
    <font>
      <sz val="10"/>
      <name val="明朝"/>
      <family val="3"/>
    </font>
    <font>
      <sz val="12"/>
      <name val="ＭＳ 明朝"/>
      <family val="1"/>
    </font>
    <font>
      <sz val="12"/>
      <name val="ＭＳ Ｐ明朝"/>
      <family val="1"/>
    </font>
    <font>
      <sz val="12"/>
      <name val="ＭＳ ゴシック"/>
      <family val="3"/>
    </font>
    <font>
      <sz val="11"/>
      <name val="ＭＳ 明朝"/>
      <family val="1"/>
    </font>
    <font>
      <sz val="16"/>
      <name val="ＭＳ Ｐゴシック"/>
      <family val="3"/>
    </font>
    <font>
      <sz val="13"/>
      <name val="ＭＳ Ｐ明朝"/>
      <family val="1"/>
    </font>
    <font>
      <sz val="13"/>
      <name val="ＭＳ Ｐゴシック"/>
      <family val="3"/>
    </font>
    <font>
      <sz val="14"/>
      <name val="ＭＳ 明朝"/>
      <family val="1"/>
    </font>
    <font>
      <sz val="8"/>
      <name val="ＭＳ 明朝"/>
      <family val="1"/>
    </font>
    <font>
      <sz val="6"/>
      <name val="ＭＳ 明朝"/>
      <family val="1"/>
    </font>
    <font>
      <sz val="5"/>
      <name val="ＭＳ 明朝"/>
      <family val="1"/>
    </font>
    <font>
      <sz val="1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9"/>
      <name val="Calibri"/>
      <family val="3"/>
    </font>
    <font>
      <sz val="8.5"/>
      <name val="Calibri"/>
      <family val="3"/>
    </font>
    <font>
      <sz val="10"/>
      <name val="Calibri"/>
      <family val="3"/>
    </font>
    <font>
      <sz val="9"/>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hair"/>
      <top>
        <color indexed="63"/>
      </top>
      <bottom style="hair"/>
    </border>
    <border>
      <left style="hair"/>
      <right style="hair"/>
      <top style="hair"/>
      <bottom style="hair"/>
    </border>
    <border>
      <left>
        <color indexed="63"/>
      </left>
      <right style="hair"/>
      <top style="hair"/>
      <bottom style="hair"/>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style="thin"/>
      <bottom>
        <color indexed="63"/>
      </bottom>
    </border>
    <border>
      <left style="hair"/>
      <right>
        <color indexed="63"/>
      </right>
      <top style="hair"/>
      <bottom style="hair"/>
    </border>
    <border>
      <left>
        <color indexed="63"/>
      </left>
      <right style="hair"/>
      <top style="hair"/>
      <bottom>
        <color indexed="63"/>
      </bottom>
    </border>
    <border>
      <left>
        <color indexed="63"/>
      </left>
      <right style="hair"/>
      <top>
        <color indexed="63"/>
      </top>
      <bottom style="thin"/>
    </border>
    <border>
      <left style="hair"/>
      <right style="hair"/>
      <top style="thin"/>
      <bottom style="hair"/>
    </border>
    <border>
      <left>
        <color indexed="63"/>
      </left>
      <right>
        <color indexed="63"/>
      </right>
      <top style="hair"/>
      <bottom style="hair"/>
    </border>
    <border>
      <left>
        <color indexed="63"/>
      </left>
      <right>
        <color indexed="63"/>
      </right>
      <top style="hair"/>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hair"/>
      <top style="thin"/>
      <bottom>
        <color indexed="63"/>
      </bottom>
    </border>
    <border>
      <left style="hair"/>
      <right>
        <color indexed="63"/>
      </right>
      <top style="thin"/>
      <bottom>
        <color indexed="63"/>
      </bottom>
    </border>
    <border>
      <left style="hair"/>
      <right style="hair"/>
      <top>
        <color indexed="63"/>
      </top>
      <bottom style="hair"/>
    </border>
    <border>
      <left style="hair"/>
      <right style="hair"/>
      <top style="hair"/>
      <bottom>
        <color indexed="63"/>
      </bottom>
    </border>
    <border>
      <left style="hair"/>
      <right>
        <color indexed="63"/>
      </right>
      <top style="hair"/>
      <bottom>
        <color indexed="63"/>
      </bottom>
    </border>
    <border>
      <left style="hair"/>
      <right>
        <color indexed="63"/>
      </right>
      <top>
        <color indexed="63"/>
      </top>
      <bottom style="hair"/>
    </border>
    <border>
      <left style="hair"/>
      <right style="hair"/>
      <top>
        <color indexed="63"/>
      </top>
      <bottom style="thin"/>
    </border>
    <border>
      <left style="hair"/>
      <right style="hair"/>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top style="thin"/>
      <bottom style="hair"/>
    </border>
    <border>
      <left>
        <color indexed="63"/>
      </left>
      <right>
        <color indexed="63"/>
      </right>
      <top>
        <color indexed="63"/>
      </top>
      <bottom style="hair"/>
    </border>
    <border>
      <left/>
      <right style="thin"/>
      <top style="thin"/>
      <bottom style="hair"/>
    </border>
    <border>
      <left style="thin"/>
      <right style="thin"/>
      <top style="thin"/>
      <bottom style="hair"/>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0" fillId="0" borderId="0" applyFont="0" applyFill="0" applyBorder="0" applyAlignment="0" applyProtection="0"/>
    <xf numFmtId="221"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8" fillId="32" borderId="0" applyNumberFormat="0" applyBorder="0" applyAlignment="0" applyProtection="0"/>
  </cellStyleXfs>
  <cellXfs count="935">
    <xf numFmtId="0" fontId="0" fillId="0" borderId="0" xfId="0" applyAlignment="1">
      <alignment/>
    </xf>
    <xf numFmtId="0" fontId="4" fillId="0" borderId="0" xfId="0" applyFont="1" applyFill="1" applyAlignment="1">
      <alignment horizontal="centerContinuous" vertical="center"/>
    </xf>
    <xf numFmtId="0" fontId="5" fillId="0" borderId="0" xfId="0" applyFont="1" applyFill="1" applyAlignment="1">
      <alignment horizontal="centerContinuous"/>
    </xf>
    <xf numFmtId="0" fontId="6" fillId="0" borderId="0" xfId="0" applyFont="1" applyFill="1" applyAlignment="1">
      <alignment horizontal="centerContinuous" vertical="center"/>
    </xf>
    <xf numFmtId="0" fontId="7" fillId="0" borderId="0" xfId="0" applyFont="1" applyFill="1" applyAlignment="1">
      <alignment horizontal="centerContinuous"/>
    </xf>
    <xf numFmtId="0" fontId="7" fillId="0" borderId="0" xfId="0" applyFont="1" applyFill="1" applyAlignment="1">
      <alignment/>
    </xf>
    <xf numFmtId="0" fontId="6" fillId="0" borderId="0" xfId="0" applyFont="1" applyFill="1" applyAlignment="1">
      <alignment vertical="center"/>
    </xf>
    <xf numFmtId="0" fontId="6" fillId="0" borderId="0" xfId="0" applyFont="1" applyFill="1" applyAlignment="1">
      <alignment/>
    </xf>
    <xf numFmtId="0" fontId="7" fillId="0" borderId="0" xfId="0" applyFont="1" applyFill="1" applyBorder="1" applyAlignment="1">
      <alignment/>
    </xf>
    <xf numFmtId="0" fontId="7" fillId="0" borderId="0" xfId="0" applyFont="1" applyFill="1" applyBorder="1" applyAlignment="1">
      <alignment horizontal="right" vertical="center"/>
    </xf>
    <xf numFmtId="0" fontId="8" fillId="0" borderId="0" xfId="0" applyFont="1" applyFill="1" applyBorder="1" applyAlignment="1">
      <alignment horizontal="right" vertical="center"/>
    </xf>
    <xf numFmtId="0" fontId="9" fillId="0" borderId="10" xfId="0" applyFont="1" applyFill="1" applyBorder="1" applyAlignment="1">
      <alignment horizontal="center" vertical="center"/>
    </xf>
    <xf numFmtId="0" fontId="9" fillId="0" borderId="11" xfId="0" applyFont="1" applyFill="1" applyBorder="1" applyAlignment="1">
      <alignment/>
    </xf>
    <xf numFmtId="0" fontId="9" fillId="0" borderId="12" xfId="0" applyFont="1" applyFill="1" applyBorder="1" applyAlignment="1">
      <alignment/>
    </xf>
    <xf numFmtId="0" fontId="9" fillId="0" borderId="13" xfId="0" applyFont="1" applyFill="1" applyBorder="1" applyAlignment="1">
      <alignment/>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10" fillId="0" borderId="16" xfId="0" applyFont="1" applyFill="1" applyBorder="1" applyAlignment="1">
      <alignment horizontal="distributed"/>
    </xf>
    <xf numFmtId="0" fontId="9" fillId="0" borderId="0" xfId="0" applyFont="1" applyFill="1" applyBorder="1" applyAlignment="1">
      <alignment horizontal="distributed" vertical="center"/>
    </xf>
    <xf numFmtId="0" fontId="10" fillId="0" borderId="0" xfId="0" applyFont="1" applyFill="1" applyBorder="1" applyAlignment="1">
      <alignment/>
    </xf>
    <xf numFmtId="0" fontId="9" fillId="0" borderId="0" xfId="0" applyFont="1" applyFill="1" applyBorder="1" applyAlignment="1">
      <alignment/>
    </xf>
    <xf numFmtId="0" fontId="10" fillId="0" borderId="0" xfId="0" applyFont="1" applyFill="1" applyBorder="1" applyAlignment="1">
      <alignment horizontal="distributed" vertical="center"/>
    </xf>
    <xf numFmtId="0" fontId="10" fillId="0" borderId="17" xfId="0" applyFont="1" applyFill="1" applyBorder="1" applyAlignment="1">
      <alignment horizontal="distributed" vertical="center"/>
    </xf>
    <xf numFmtId="0" fontId="10" fillId="0" borderId="18" xfId="0" applyFont="1" applyFill="1" applyBorder="1" applyAlignment="1">
      <alignment horizontal="distributed" vertical="center"/>
    </xf>
    <xf numFmtId="0" fontId="8" fillId="0" borderId="0" xfId="0" applyFont="1" applyFill="1" applyAlignment="1">
      <alignment/>
    </xf>
    <xf numFmtId="0" fontId="7" fillId="0" borderId="0" xfId="0" applyFont="1" applyFill="1" applyAlignment="1">
      <alignment horizontal="right" vertical="center"/>
    </xf>
    <xf numFmtId="0" fontId="8" fillId="0" borderId="0" xfId="0" applyFont="1" applyFill="1" applyAlignment="1">
      <alignment horizontal="right"/>
    </xf>
    <xf numFmtId="0" fontId="11" fillId="0" borderId="19"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distributed" vertical="center"/>
    </xf>
    <xf numFmtId="0" fontId="12" fillId="0" borderId="16" xfId="0" applyFont="1" applyFill="1" applyBorder="1" applyAlignment="1">
      <alignment horizontal="distributed"/>
    </xf>
    <xf numFmtId="0" fontId="11" fillId="0" borderId="18" xfId="0" applyFont="1" applyFill="1" applyBorder="1" applyAlignment="1">
      <alignment horizontal="distributed" vertical="center"/>
    </xf>
    <xf numFmtId="0" fontId="12" fillId="0" borderId="0" xfId="0" applyFont="1" applyFill="1" applyBorder="1" applyAlignment="1">
      <alignment/>
    </xf>
    <xf numFmtId="0" fontId="11" fillId="0" borderId="0" xfId="0" applyFont="1" applyFill="1" applyBorder="1" applyAlignment="1">
      <alignment/>
    </xf>
    <xf numFmtId="0" fontId="11" fillId="0" borderId="0" xfId="0" applyFont="1" applyFill="1" applyBorder="1" applyAlignment="1">
      <alignment horizontal="distributed" vertical="center"/>
    </xf>
    <xf numFmtId="0" fontId="12" fillId="0" borderId="0" xfId="0" applyFont="1" applyFill="1" applyBorder="1" applyAlignment="1">
      <alignment horizontal="distributed" vertical="center"/>
    </xf>
    <xf numFmtId="0" fontId="12" fillId="0" borderId="17" xfId="0" applyFont="1" applyFill="1" applyBorder="1" applyAlignment="1">
      <alignment horizontal="distributed" vertical="center"/>
    </xf>
    <xf numFmtId="0" fontId="12" fillId="0" borderId="18" xfId="0" applyFont="1" applyFill="1" applyBorder="1" applyAlignment="1">
      <alignment horizontal="distributed" vertical="center"/>
    </xf>
    <xf numFmtId="0" fontId="7" fillId="0" borderId="0" xfId="0" applyFont="1" applyFill="1" applyAlignment="1">
      <alignment/>
    </xf>
    <xf numFmtId="0" fontId="7" fillId="0" borderId="0" xfId="0" applyFont="1" applyFill="1" applyAlignment="1">
      <alignment horizontal="right"/>
    </xf>
    <xf numFmtId="38" fontId="11" fillId="0" borderId="16" xfId="49" applyFont="1" applyFill="1" applyBorder="1" applyAlignment="1">
      <alignment horizontal="distributed" vertical="center"/>
    </xf>
    <xf numFmtId="0" fontId="14" fillId="0" borderId="0" xfId="0" applyFont="1" applyFill="1" applyBorder="1" applyAlignment="1">
      <alignment/>
    </xf>
    <xf numFmtId="0" fontId="13" fillId="0" borderId="0" xfId="0" applyFont="1" applyFill="1" applyBorder="1" applyAlignment="1">
      <alignment/>
    </xf>
    <xf numFmtId="0" fontId="13" fillId="0" borderId="0" xfId="0" applyFont="1" applyFill="1" applyBorder="1" applyAlignment="1">
      <alignment horizontal="distributed" vertical="center"/>
    </xf>
    <xf numFmtId="0" fontId="14" fillId="0" borderId="0" xfId="0" applyFont="1" applyFill="1" applyBorder="1" applyAlignment="1">
      <alignment horizontal="distributed" vertical="center"/>
    </xf>
    <xf numFmtId="0" fontId="14" fillId="0" borderId="18" xfId="0" applyFont="1" applyFill="1" applyBorder="1" applyAlignment="1">
      <alignment horizontal="distributed" vertical="center"/>
    </xf>
    <xf numFmtId="0" fontId="11" fillId="0" borderId="11" xfId="0" applyFont="1" applyFill="1" applyBorder="1" applyAlignment="1">
      <alignment/>
    </xf>
    <xf numFmtId="0" fontId="11" fillId="0" borderId="12" xfId="0" applyFont="1" applyFill="1" applyBorder="1" applyAlignment="1">
      <alignment/>
    </xf>
    <xf numFmtId="0" fontId="11" fillId="0" borderId="13" xfId="0" applyFont="1" applyFill="1" applyBorder="1" applyAlignment="1">
      <alignment/>
    </xf>
    <xf numFmtId="187" fontId="7" fillId="0" borderId="0" xfId="0" applyNumberFormat="1" applyFont="1" applyFill="1" applyAlignment="1">
      <alignment/>
    </xf>
    <xf numFmtId="38" fontId="11" fillId="0" borderId="0" xfId="49" applyFont="1" applyFill="1" applyBorder="1" applyAlignment="1">
      <alignment horizontal="distributed" vertical="center"/>
    </xf>
    <xf numFmtId="0" fontId="7" fillId="0" borderId="10" xfId="0" applyFont="1" applyFill="1" applyBorder="1" applyAlignment="1">
      <alignment/>
    </xf>
    <xf numFmtId="38" fontId="6" fillId="0" borderId="0" xfId="49" applyFont="1" applyFill="1" applyAlignment="1">
      <alignment vertical="center"/>
    </xf>
    <xf numFmtId="38" fontId="7" fillId="0" borderId="0" xfId="49" applyFont="1" applyFill="1" applyAlignment="1">
      <alignment/>
    </xf>
    <xf numFmtId="38" fontId="11" fillId="0" borderId="19" xfId="49" applyFont="1" applyFill="1" applyBorder="1" applyAlignment="1">
      <alignment horizontal="center" vertical="center"/>
    </xf>
    <xf numFmtId="38" fontId="11" fillId="0" borderId="14" xfId="49" applyFont="1" applyFill="1" applyBorder="1" applyAlignment="1">
      <alignment horizontal="center" vertical="center"/>
    </xf>
    <xf numFmtId="38" fontId="11" fillId="0" borderId="15" xfId="49" applyFont="1" applyFill="1" applyBorder="1" applyAlignment="1">
      <alignment horizontal="center" vertical="center"/>
    </xf>
    <xf numFmtId="38" fontId="11" fillId="0" borderId="0" xfId="49" applyFont="1" applyFill="1" applyBorder="1" applyAlignment="1">
      <alignment/>
    </xf>
    <xf numFmtId="38" fontId="7" fillId="0" borderId="0" xfId="49" applyFont="1" applyFill="1" applyAlignment="1">
      <alignment/>
    </xf>
    <xf numFmtId="38" fontId="8" fillId="0" borderId="0" xfId="49" applyFont="1" applyFill="1" applyAlignment="1">
      <alignment horizontal="right"/>
    </xf>
    <xf numFmtId="0" fontId="8" fillId="0" borderId="13"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4" xfId="0" applyFont="1" applyFill="1" applyBorder="1" applyAlignment="1">
      <alignment horizontal="center" vertical="center"/>
    </xf>
    <xf numFmtId="0" fontId="11" fillId="0" borderId="15" xfId="0" applyFont="1" applyFill="1" applyBorder="1" applyAlignment="1">
      <alignment horizontal="center" vertical="center" textRotation="255"/>
    </xf>
    <xf numFmtId="0" fontId="8" fillId="0" borderId="16" xfId="0" applyFont="1" applyFill="1" applyBorder="1" applyAlignment="1">
      <alignment horizontal="distributed" vertical="center"/>
    </xf>
    <xf numFmtId="0" fontId="7" fillId="0" borderId="0" xfId="0" applyFont="1" applyFill="1" applyBorder="1" applyAlignment="1">
      <alignment vertical="center"/>
    </xf>
    <xf numFmtId="0" fontId="7" fillId="0" borderId="0" xfId="0" applyFont="1" applyFill="1" applyAlignment="1">
      <alignment vertical="center"/>
    </xf>
    <xf numFmtId="0" fontId="8" fillId="0" borderId="18"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0" xfId="0" applyFont="1" applyFill="1" applyBorder="1" applyAlignment="1">
      <alignment vertical="center"/>
    </xf>
    <xf numFmtId="188" fontId="7" fillId="0" borderId="0" xfId="0" applyNumberFormat="1" applyFont="1" applyFill="1" applyAlignment="1">
      <alignment/>
    </xf>
    <xf numFmtId="0" fontId="8" fillId="0" borderId="0" xfId="0" applyFont="1" applyFill="1" applyAlignment="1">
      <alignment vertical="center"/>
    </xf>
    <xf numFmtId="0" fontId="8" fillId="0" borderId="15" xfId="0" applyFont="1" applyFill="1" applyBorder="1" applyAlignment="1">
      <alignment horizontal="distributed" vertical="center"/>
    </xf>
    <xf numFmtId="0" fontId="11" fillId="0" borderId="20" xfId="0" applyFont="1" applyFill="1" applyBorder="1" applyAlignment="1">
      <alignment horizontal="center" vertical="center" textRotation="255"/>
    </xf>
    <xf numFmtId="0" fontId="7" fillId="0" borderId="0" xfId="0" applyFont="1" applyFill="1" applyAlignment="1">
      <alignment horizontal="center" vertical="center"/>
    </xf>
    <xf numFmtId="0" fontId="8" fillId="0" borderId="21"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0" xfId="0" applyFont="1" applyFill="1" applyAlignment="1">
      <alignment horizontal="right" vertical="center"/>
    </xf>
    <xf numFmtId="38" fontId="8" fillId="0" borderId="0" xfId="49" applyFont="1" applyFill="1" applyAlignment="1">
      <alignment vertical="center"/>
    </xf>
    <xf numFmtId="38" fontId="8" fillId="0" borderId="0" xfId="49" applyFont="1" applyFill="1" applyAlignment="1">
      <alignment/>
    </xf>
    <xf numFmtId="38" fontId="7" fillId="0" borderId="0" xfId="49" applyFont="1" applyFill="1" applyBorder="1" applyAlignment="1">
      <alignment/>
    </xf>
    <xf numFmtId="38" fontId="7" fillId="0" borderId="0" xfId="49" applyFont="1" applyFill="1" applyAlignment="1">
      <alignment vertical="center"/>
    </xf>
    <xf numFmtId="38" fontId="7" fillId="0" borderId="19" xfId="49" applyFont="1" applyFill="1" applyBorder="1" applyAlignment="1">
      <alignment horizontal="center" vertical="center"/>
    </xf>
    <xf numFmtId="38" fontId="7" fillId="0" borderId="17" xfId="49" applyFont="1" applyFill="1" applyBorder="1" applyAlignment="1">
      <alignment horizontal="center" vertical="center"/>
    </xf>
    <xf numFmtId="38" fontId="11" fillId="0" borderId="15" xfId="49" applyFont="1" applyFill="1" applyBorder="1" applyAlignment="1">
      <alignment vertical="distributed" textRotation="255"/>
    </xf>
    <xf numFmtId="38" fontId="11" fillId="0" borderId="20" xfId="49" applyFont="1" applyFill="1" applyBorder="1" applyAlignment="1">
      <alignment vertical="distributed" textRotation="255"/>
    </xf>
    <xf numFmtId="38" fontId="11" fillId="0" borderId="15" xfId="49" applyFont="1" applyFill="1" applyBorder="1" applyAlignment="1">
      <alignment horizontal="center" vertical="distributed" textRotation="255"/>
    </xf>
    <xf numFmtId="38" fontId="7" fillId="0" borderId="14" xfId="49" applyFont="1" applyFill="1" applyBorder="1" applyAlignment="1">
      <alignment horizontal="center" vertical="center"/>
    </xf>
    <xf numFmtId="38" fontId="11" fillId="0" borderId="15" xfId="49" applyFont="1" applyFill="1" applyBorder="1" applyAlignment="1">
      <alignment vertical="distributed" textRotation="255" wrapText="1" shrinkToFit="1"/>
    </xf>
    <xf numFmtId="38" fontId="8" fillId="0" borderId="15" xfId="49" applyFont="1" applyFill="1" applyBorder="1" applyAlignment="1">
      <alignment vertical="top" textRotation="255" wrapText="1"/>
    </xf>
    <xf numFmtId="38" fontId="11" fillId="0" borderId="15" xfId="49" applyFont="1" applyFill="1" applyBorder="1" applyAlignment="1">
      <alignment horizontal="center" vertical="top" textRotation="255"/>
    </xf>
    <xf numFmtId="38" fontId="7" fillId="0" borderId="0" xfId="49" applyFont="1" applyFill="1" applyAlignment="1">
      <alignment vertical="top" textRotation="255"/>
    </xf>
    <xf numFmtId="38" fontId="7" fillId="0" borderId="0" xfId="49" applyFont="1" applyFill="1" applyBorder="1" applyAlignment="1">
      <alignment vertical="center"/>
    </xf>
    <xf numFmtId="38" fontId="8" fillId="0" borderId="0" xfId="49" applyFont="1" applyFill="1" applyBorder="1" applyAlignment="1">
      <alignment horizontal="distributed" vertical="center"/>
    </xf>
    <xf numFmtId="0" fontId="16" fillId="0" borderId="0" xfId="0" applyFont="1" applyFill="1" applyBorder="1" applyAlignment="1">
      <alignment horizontal="distributed" vertical="center"/>
    </xf>
    <xf numFmtId="38" fontId="7" fillId="0" borderId="0" xfId="49" applyFont="1" applyFill="1" applyBorder="1" applyAlignment="1">
      <alignment vertical="top"/>
    </xf>
    <xf numFmtId="38" fontId="8" fillId="0" borderId="0" xfId="49" applyFont="1" applyFill="1" applyBorder="1" applyAlignment="1">
      <alignment vertical="center"/>
    </xf>
    <xf numFmtId="38" fontId="7" fillId="0" borderId="0" xfId="49" applyFont="1" applyFill="1" applyBorder="1" applyAlignment="1">
      <alignment wrapText="1"/>
    </xf>
    <xf numFmtId="0" fontId="16" fillId="0" borderId="18" xfId="0" applyFont="1" applyFill="1" applyBorder="1" applyAlignment="1">
      <alignment horizontal="distributed" vertical="center"/>
    </xf>
    <xf numFmtId="0" fontId="8" fillId="0" borderId="23" xfId="0" applyFont="1" applyFill="1" applyBorder="1" applyAlignment="1">
      <alignment horizontal="distributed" vertical="center"/>
    </xf>
    <xf numFmtId="0" fontId="8" fillId="0" borderId="11" xfId="0" applyFont="1" applyFill="1" applyBorder="1" applyAlignment="1">
      <alignment horizontal="distributed" vertical="center"/>
    </xf>
    <xf numFmtId="0" fontId="11" fillId="0" borderId="15" xfId="0" applyFont="1" applyFill="1" applyBorder="1" applyAlignment="1">
      <alignment vertical="distributed" textRotation="255"/>
    </xf>
    <xf numFmtId="0" fontId="11" fillId="0" borderId="20" xfId="0" applyFont="1" applyFill="1" applyBorder="1" applyAlignment="1">
      <alignment vertical="distributed" textRotation="255"/>
    </xf>
    <xf numFmtId="0" fontId="7" fillId="0" borderId="0" xfId="0" applyFont="1" applyFill="1" applyAlignment="1">
      <alignment vertical="top" textRotation="255"/>
    </xf>
    <xf numFmtId="187" fontId="7" fillId="0" borderId="0" xfId="0" applyNumberFormat="1" applyFont="1" applyFill="1" applyBorder="1" applyAlignment="1">
      <alignment/>
    </xf>
    <xf numFmtId="0" fontId="8" fillId="0" borderId="0" xfId="0" applyFont="1" applyFill="1" applyBorder="1" applyAlignment="1">
      <alignment/>
    </xf>
    <xf numFmtId="0" fontId="8" fillId="0" borderId="0" xfId="0" applyFont="1" applyFill="1" applyAlignment="1">
      <alignment/>
    </xf>
    <xf numFmtId="0" fontId="7" fillId="0" borderId="0" xfId="0" applyFont="1" applyFill="1" applyBorder="1" applyAlignment="1">
      <alignment/>
    </xf>
    <xf numFmtId="0" fontId="6" fillId="0" borderId="0" xfId="0" applyFont="1" applyFill="1" applyBorder="1" applyAlignment="1">
      <alignment vertical="center"/>
    </xf>
    <xf numFmtId="0" fontId="8" fillId="0" borderId="15" xfId="0" applyFont="1" applyFill="1" applyBorder="1" applyAlignment="1">
      <alignment horizontal="distributed" vertical="distributed" textRotation="255"/>
    </xf>
    <xf numFmtId="0" fontId="8" fillId="0" borderId="15" xfId="0" applyFont="1" applyFill="1" applyBorder="1" applyAlignment="1">
      <alignment vertical="top" textRotation="255"/>
    </xf>
    <xf numFmtId="0" fontId="8" fillId="0" borderId="0" xfId="0" applyFont="1" applyFill="1" applyBorder="1" applyAlignment="1">
      <alignment horizontal="distributed" vertical="distributed" textRotation="255"/>
    </xf>
    <xf numFmtId="0" fontId="8" fillId="0" borderId="24" xfId="0" applyFont="1" applyFill="1" applyBorder="1" applyAlignment="1">
      <alignment horizontal="distributed" vertical="center"/>
    </xf>
    <xf numFmtId="0" fontId="8" fillId="0" borderId="25" xfId="0" applyFont="1" applyFill="1" applyBorder="1" applyAlignment="1">
      <alignment horizontal="distributed" vertical="center"/>
    </xf>
    <xf numFmtId="0" fontId="8" fillId="0" borderId="17" xfId="0" applyFont="1" applyFill="1" applyBorder="1" applyAlignment="1">
      <alignment horizontal="distributed" vertical="center"/>
    </xf>
    <xf numFmtId="0" fontId="8" fillId="0" borderId="18" xfId="0" applyFont="1" applyFill="1" applyBorder="1" applyAlignment="1">
      <alignment vertical="center"/>
    </xf>
    <xf numFmtId="0" fontId="8" fillId="0" borderId="22" xfId="0" applyFont="1" applyFill="1" applyBorder="1" applyAlignment="1">
      <alignment horizontal="distributed" vertical="center"/>
    </xf>
    <xf numFmtId="0" fontId="8" fillId="0" borderId="15" xfId="0" applyFont="1" applyFill="1" applyBorder="1" applyAlignment="1">
      <alignment horizontal="centerContinuous" vertical="center" shrinkToFit="1"/>
    </xf>
    <xf numFmtId="0" fontId="8" fillId="0" borderId="15" xfId="0" applyFont="1" applyFill="1" applyBorder="1" applyAlignment="1">
      <alignment vertical="distributed" textRotation="255"/>
    </xf>
    <xf numFmtId="0" fontId="8" fillId="0" borderId="0" xfId="0" applyFont="1" applyFill="1" applyBorder="1" applyAlignment="1">
      <alignment vertical="top"/>
    </xf>
    <xf numFmtId="0" fontId="8" fillId="0" borderId="0" xfId="0" applyFont="1" applyFill="1" applyBorder="1" applyAlignment="1">
      <alignment/>
    </xf>
    <xf numFmtId="0" fontId="7" fillId="0" borderId="0" xfId="0" applyFont="1" applyFill="1" applyBorder="1" applyAlignment="1">
      <alignment horizontal="center" vertical="distributed" textRotation="255"/>
    </xf>
    <xf numFmtId="0" fontId="7" fillId="0" borderId="0" xfId="0" applyFont="1" applyFill="1" applyBorder="1" applyAlignment="1">
      <alignment vertical="distributed" textRotation="255"/>
    </xf>
    <xf numFmtId="0" fontId="6" fillId="0" borderId="0" xfId="63" applyFont="1" applyFill="1" applyAlignment="1">
      <alignment vertical="center"/>
      <protection/>
    </xf>
    <xf numFmtId="0" fontId="7" fillId="0" borderId="0" xfId="63" applyFont="1" applyFill="1" applyAlignment="1">
      <alignment vertical="center"/>
      <protection/>
    </xf>
    <xf numFmtId="0" fontId="11" fillId="0" borderId="19" xfId="63" applyFont="1" applyFill="1" applyBorder="1" applyAlignment="1">
      <alignment horizontal="center" vertical="center"/>
      <protection/>
    </xf>
    <xf numFmtId="0" fontId="11" fillId="0" borderId="17" xfId="63" applyFont="1" applyFill="1" applyBorder="1" applyAlignment="1">
      <alignment horizontal="center" vertical="center"/>
      <protection/>
    </xf>
    <xf numFmtId="0" fontId="11" fillId="0" borderId="15" xfId="63" applyFont="1" applyFill="1" applyBorder="1" applyAlignment="1">
      <alignment vertical="distributed" textRotation="255"/>
      <protection/>
    </xf>
    <xf numFmtId="0" fontId="11" fillId="0" borderId="14" xfId="63" applyFont="1" applyFill="1" applyBorder="1" applyAlignment="1">
      <alignment horizontal="center" vertical="center"/>
      <protection/>
    </xf>
    <xf numFmtId="0" fontId="11" fillId="0" borderId="16" xfId="63" applyFont="1" applyFill="1" applyBorder="1" applyAlignment="1">
      <alignment horizontal="distributed" vertical="center"/>
      <protection/>
    </xf>
    <xf numFmtId="0" fontId="7" fillId="0" borderId="0" xfId="63" applyFont="1" applyFill="1" applyBorder="1" applyAlignment="1">
      <alignment vertical="center"/>
      <protection/>
    </xf>
    <xf numFmtId="0" fontId="11" fillId="0" borderId="0" xfId="63" applyFont="1" applyFill="1" applyBorder="1" applyAlignment="1">
      <alignment horizontal="distributed" vertical="center"/>
      <protection/>
    </xf>
    <xf numFmtId="0" fontId="21" fillId="0" borderId="0" xfId="63" applyFont="1" applyFill="1" applyBorder="1" applyAlignment="1">
      <alignment horizontal="distributed" vertical="center"/>
      <protection/>
    </xf>
    <xf numFmtId="0" fontId="11" fillId="0" borderId="0" xfId="63" applyFont="1" applyFill="1" applyBorder="1" applyAlignment="1">
      <alignment vertical="center"/>
      <protection/>
    </xf>
    <xf numFmtId="0" fontId="11" fillId="0" borderId="0" xfId="63" applyFont="1" applyFill="1" applyBorder="1" applyAlignment="1">
      <alignment horizontal="distributed" vertical="center" wrapText="1"/>
      <protection/>
    </xf>
    <xf numFmtId="0" fontId="11" fillId="0" borderId="18" xfId="63" applyFont="1" applyFill="1" applyBorder="1" applyAlignment="1">
      <alignment horizontal="distributed" vertical="center"/>
      <protection/>
    </xf>
    <xf numFmtId="0" fontId="8" fillId="0" borderId="0" xfId="63" applyFont="1" applyFill="1" applyBorder="1" applyAlignment="1">
      <alignment/>
      <protection/>
    </xf>
    <xf numFmtId="0" fontId="7" fillId="0" borderId="0" xfId="63" applyFont="1" applyFill="1" applyBorder="1" applyAlignment="1">
      <alignment/>
      <protection/>
    </xf>
    <xf numFmtId="0" fontId="7" fillId="0" borderId="0" xfId="63" applyFont="1" applyFill="1" applyAlignment="1">
      <alignment/>
      <protection/>
    </xf>
    <xf numFmtId="0" fontId="20" fillId="0" borderId="0" xfId="64" applyFont="1" applyFill="1">
      <alignment/>
      <protection/>
    </xf>
    <xf numFmtId="0" fontId="8" fillId="0" borderId="19" xfId="70" applyFont="1" applyFill="1" applyBorder="1" applyAlignment="1" applyProtection="1">
      <alignment horizontal="distributed" vertical="center"/>
      <protection/>
    </xf>
    <xf numFmtId="0" fontId="8" fillId="0" borderId="14" xfId="70" applyFont="1" applyFill="1" applyBorder="1" applyAlignment="1" applyProtection="1">
      <alignment horizontal="distributed" vertical="center"/>
      <protection/>
    </xf>
    <xf numFmtId="0" fontId="8" fillId="0" borderId="15" xfId="70" applyFont="1" applyFill="1" applyBorder="1" applyAlignment="1" applyProtection="1">
      <alignment horizontal="center" vertical="distributed" textRotation="255"/>
      <protection/>
    </xf>
    <xf numFmtId="0" fontId="8" fillId="0" borderId="16" xfId="70" applyFont="1" applyFill="1" applyBorder="1" applyAlignment="1" applyProtection="1">
      <alignment horizontal="distributed" vertical="center"/>
      <protection/>
    </xf>
    <xf numFmtId="0" fontId="20" fillId="0" borderId="18" xfId="64" applyFont="1" applyFill="1" applyBorder="1" applyAlignment="1">
      <alignment horizontal="distributed" vertical="center"/>
      <protection/>
    </xf>
    <xf numFmtId="0" fontId="20" fillId="0" borderId="0" xfId="64" applyFont="1" applyFill="1" applyBorder="1" applyAlignment="1">
      <alignment horizontal="distributed" vertical="center"/>
      <protection/>
    </xf>
    <xf numFmtId="0" fontId="8" fillId="0" borderId="0" xfId="64" applyFont="1" applyFill="1" applyBorder="1" applyAlignment="1">
      <alignment horizontal="distributed" vertical="center"/>
      <protection/>
    </xf>
    <xf numFmtId="0" fontId="21" fillId="0" borderId="0" xfId="64" applyFont="1" applyFill="1" applyBorder="1" applyAlignment="1">
      <alignment horizontal="distributed" vertical="center"/>
      <protection/>
    </xf>
    <xf numFmtId="0" fontId="22" fillId="0" borderId="0" xfId="64" applyFont="1" applyFill="1" applyBorder="1" applyAlignment="1">
      <alignment horizontal="distributed" vertical="center"/>
      <protection/>
    </xf>
    <xf numFmtId="0" fontId="8" fillId="0" borderId="0" xfId="70" applyFont="1" applyFill="1" applyAlignment="1" applyProtection="1">
      <alignment/>
      <protection/>
    </xf>
    <xf numFmtId="0" fontId="20" fillId="0" borderId="0" xfId="64" applyFont="1" applyFill="1" applyAlignment="1">
      <alignment/>
      <protection/>
    </xf>
    <xf numFmtId="0" fontId="8" fillId="0" borderId="0" xfId="64" applyFont="1" applyFill="1" applyBorder="1" applyAlignment="1">
      <alignment/>
      <protection/>
    </xf>
    <xf numFmtId="0" fontId="6" fillId="0" borderId="0" xfId="65" applyFont="1" applyFill="1" applyAlignment="1">
      <alignment vertical="center"/>
      <protection/>
    </xf>
    <xf numFmtId="0" fontId="7" fillId="0" borderId="0" xfId="65" applyFont="1" applyFill="1">
      <alignment/>
      <protection/>
    </xf>
    <xf numFmtId="0" fontId="7" fillId="0" borderId="0" xfId="65" applyFont="1" applyFill="1" applyBorder="1">
      <alignment/>
      <protection/>
    </xf>
    <xf numFmtId="0" fontId="7" fillId="0" borderId="0" xfId="65" applyFont="1" applyFill="1" applyAlignment="1">
      <alignment vertical="center"/>
      <protection/>
    </xf>
    <xf numFmtId="0" fontId="7" fillId="0" borderId="18" xfId="65" applyFont="1" applyFill="1" applyBorder="1">
      <alignment/>
      <protection/>
    </xf>
    <xf numFmtId="0" fontId="8" fillId="0" borderId="14" xfId="65" applyFont="1" applyFill="1" applyBorder="1" applyAlignment="1">
      <alignment horizontal="distributed" vertical="center"/>
      <protection/>
    </xf>
    <xf numFmtId="0" fontId="8" fillId="0" borderId="17" xfId="65" applyFont="1" applyFill="1" applyBorder="1" applyAlignment="1">
      <alignment horizontal="distributed" vertical="center"/>
      <protection/>
    </xf>
    <xf numFmtId="0" fontId="8" fillId="0" borderId="0" xfId="65" applyFont="1" applyFill="1" applyBorder="1">
      <alignment/>
      <protection/>
    </xf>
    <xf numFmtId="0" fontId="8" fillId="0" borderId="0" xfId="65" applyFont="1" applyFill="1">
      <alignment/>
      <protection/>
    </xf>
    <xf numFmtId="0" fontId="8" fillId="0" borderId="17" xfId="65" applyFont="1" applyFill="1" applyBorder="1" applyAlignment="1">
      <alignment horizontal="center" vertical="distributed" textRotation="255"/>
      <protection/>
    </xf>
    <xf numFmtId="0" fontId="8" fillId="0" borderId="26" xfId="65" applyFont="1" applyFill="1" applyBorder="1" applyAlignment="1">
      <alignment horizontal="center" vertical="distributed" textRotation="255"/>
      <protection/>
    </xf>
    <xf numFmtId="0" fontId="8" fillId="0" borderId="27" xfId="65" applyFont="1" applyFill="1" applyBorder="1" applyAlignment="1">
      <alignment horizontal="center" vertical="distributed" textRotation="255"/>
      <protection/>
    </xf>
    <xf numFmtId="0" fontId="8" fillId="0" borderId="16" xfId="65" applyFont="1" applyFill="1" applyBorder="1" applyAlignment="1">
      <alignment horizontal="distributed" vertical="center"/>
      <protection/>
    </xf>
    <xf numFmtId="0" fontId="8" fillId="0" borderId="0" xfId="65" applyFont="1" applyFill="1" applyBorder="1" applyAlignment="1">
      <alignment horizontal="distributed" vertical="center"/>
      <protection/>
    </xf>
    <xf numFmtId="0" fontId="8" fillId="0" borderId="18" xfId="65" applyFont="1" applyFill="1" applyBorder="1" applyAlignment="1">
      <alignment horizontal="distributed" vertical="center"/>
      <protection/>
    </xf>
    <xf numFmtId="0" fontId="7" fillId="0" borderId="0" xfId="65" applyFont="1" applyFill="1" applyBorder="1" applyAlignment="1">
      <alignment/>
      <protection/>
    </xf>
    <xf numFmtId="0" fontId="7" fillId="0" borderId="0" xfId="65" applyFont="1" applyFill="1" applyAlignment="1">
      <alignment/>
      <protection/>
    </xf>
    <xf numFmtId="0" fontId="7" fillId="0" borderId="0" xfId="65" applyFont="1" applyFill="1" applyAlignment="1">
      <alignment horizontal="right"/>
      <protection/>
    </xf>
    <xf numFmtId="0" fontId="7" fillId="0" borderId="0" xfId="65" applyFont="1" applyFill="1" applyBorder="1" applyAlignment="1">
      <alignment vertical="center"/>
      <protection/>
    </xf>
    <xf numFmtId="0" fontId="8" fillId="0" borderId="16" xfId="65" applyFont="1" applyFill="1" applyBorder="1" applyAlignment="1">
      <alignment horizontal="distributed" vertical="center"/>
      <protection/>
    </xf>
    <xf numFmtId="0" fontId="8" fillId="0" borderId="0" xfId="65" applyFont="1" applyFill="1" applyBorder="1" applyAlignment="1">
      <alignment horizontal="distributed" vertical="center"/>
      <protection/>
    </xf>
    <xf numFmtId="0" fontId="8" fillId="0" borderId="18" xfId="65" applyFont="1" applyFill="1" applyBorder="1" applyAlignment="1">
      <alignment horizontal="distributed" vertical="center"/>
      <protection/>
    </xf>
    <xf numFmtId="0" fontId="8" fillId="0" borderId="19" xfId="65" applyFont="1" applyFill="1" applyBorder="1" applyAlignment="1">
      <alignment horizontal="distributed" vertical="center"/>
      <protection/>
    </xf>
    <xf numFmtId="0" fontId="11" fillId="0" borderId="16" xfId="65" applyFont="1" applyFill="1" applyBorder="1" applyAlignment="1">
      <alignment horizontal="distributed" vertical="center"/>
      <protection/>
    </xf>
    <xf numFmtId="0" fontId="11" fillId="0" borderId="0" xfId="65" applyFont="1" applyFill="1" applyBorder="1" applyAlignment="1">
      <alignment horizontal="distributed" vertical="center"/>
      <protection/>
    </xf>
    <xf numFmtId="0" fontId="21" fillId="0" borderId="0" xfId="65" applyFont="1" applyFill="1" applyBorder="1" applyAlignment="1">
      <alignment horizontal="distributed" vertical="center"/>
      <protection/>
    </xf>
    <xf numFmtId="0" fontId="11" fillId="0" borderId="0" xfId="65" applyFont="1" applyFill="1" applyBorder="1">
      <alignment/>
      <protection/>
    </xf>
    <xf numFmtId="0" fontId="21" fillId="0" borderId="18" xfId="65" applyFont="1" applyFill="1" applyBorder="1" applyAlignment="1">
      <alignment horizontal="distributed" vertical="center"/>
      <protection/>
    </xf>
    <xf numFmtId="0" fontId="6" fillId="0" borderId="0" xfId="72" applyFont="1" applyFill="1" applyAlignment="1" applyProtection="1">
      <alignment vertical="center"/>
      <protection/>
    </xf>
    <xf numFmtId="0" fontId="23" fillId="0" borderId="0" xfId="72" applyFont="1" applyFill="1" applyProtection="1">
      <alignment/>
      <protection/>
    </xf>
    <xf numFmtId="0" fontId="7" fillId="0" borderId="0" xfId="72" applyFont="1" applyFill="1" applyAlignment="1" applyProtection="1">
      <alignment vertical="center"/>
      <protection/>
    </xf>
    <xf numFmtId="0" fontId="24" fillId="0" borderId="0" xfId="72" applyFont="1" applyFill="1" applyBorder="1" applyProtection="1">
      <alignment/>
      <protection/>
    </xf>
    <xf numFmtId="0" fontId="24" fillId="0" borderId="0" xfId="72" applyFont="1" applyFill="1" applyProtection="1">
      <alignment/>
      <protection/>
    </xf>
    <xf numFmtId="0" fontId="8" fillId="0" borderId="15" xfId="72" applyFont="1" applyFill="1" applyBorder="1" applyAlignment="1" applyProtection="1">
      <alignment horizontal="center" vertical="center"/>
      <protection/>
    </xf>
    <xf numFmtId="0" fontId="8" fillId="0" borderId="15" xfId="72" applyFont="1" applyFill="1" applyBorder="1" applyAlignment="1" applyProtection="1">
      <alignment horizontal="distributed" vertical="center"/>
      <protection/>
    </xf>
    <xf numFmtId="0" fontId="8" fillId="0" borderId="14" xfId="72" applyFont="1" applyFill="1" applyBorder="1" applyAlignment="1" applyProtection="1">
      <alignment horizontal="distributed" vertical="center"/>
      <protection/>
    </xf>
    <xf numFmtId="0" fontId="8" fillId="0" borderId="0" xfId="72" applyFont="1" applyFill="1" applyBorder="1" applyAlignment="1" applyProtection="1">
      <alignment horizontal="distributed" vertical="center"/>
      <protection/>
    </xf>
    <xf numFmtId="0" fontId="8" fillId="0" borderId="18" xfId="72" applyFont="1" applyFill="1" applyBorder="1" applyAlignment="1" applyProtection="1">
      <alignment horizontal="distributed" vertical="center"/>
      <protection/>
    </xf>
    <xf numFmtId="0" fontId="7" fillId="0" borderId="0" xfId="72" applyFont="1" applyFill="1" applyProtection="1">
      <alignment/>
      <protection/>
    </xf>
    <xf numFmtId="0" fontId="25" fillId="0" borderId="0" xfId="72" applyFont="1" applyFill="1" applyBorder="1" applyProtection="1">
      <alignment/>
      <protection/>
    </xf>
    <xf numFmtId="0" fontId="7" fillId="0" borderId="0" xfId="67" applyFont="1" applyFill="1" applyAlignment="1">
      <alignment vertical="center"/>
      <protection/>
    </xf>
    <xf numFmtId="0" fontId="6" fillId="0" borderId="0" xfId="67" applyFont="1" applyFill="1">
      <alignment/>
      <protection/>
    </xf>
    <xf numFmtId="0" fontId="8" fillId="0" borderId="13" xfId="67" applyFont="1" applyFill="1" applyBorder="1" applyAlignment="1">
      <alignment horizontal="center" vertical="center"/>
      <protection/>
    </xf>
    <xf numFmtId="0" fontId="7" fillId="0" borderId="23" xfId="67" applyFont="1" applyFill="1" applyBorder="1" applyAlignment="1">
      <alignment horizontal="center" vertical="center"/>
      <protection/>
    </xf>
    <xf numFmtId="0" fontId="7" fillId="0" borderId="11" xfId="67" applyFont="1" applyFill="1" applyBorder="1" applyAlignment="1">
      <alignment horizontal="center" vertical="center"/>
      <protection/>
    </xf>
    <xf numFmtId="0" fontId="8" fillId="0" borderId="16" xfId="67" applyFont="1" applyFill="1" applyBorder="1" applyAlignment="1">
      <alignment horizontal="distributed" vertical="center"/>
      <protection/>
    </xf>
    <xf numFmtId="0" fontId="8" fillId="0" borderId="0" xfId="67" applyFont="1" applyFill="1" applyBorder="1" applyAlignment="1">
      <alignment horizontal="distributed" vertical="center"/>
      <protection/>
    </xf>
    <xf numFmtId="0" fontId="8" fillId="0" borderId="18" xfId="67" applyFont="1" applyFill="1" applyBorder="1" applyAlignment="1">
      <alignment vertical="center"/>
      <protection/>
    </xf>
    <xf numFmtId="0" fontId="8" fillId="0" borderId="0" xfId="67" applyFont="1" applyFill="1" applyBorder="1" applyAlignment="1">
      <alignment vertical="center"/>
      <protection/>
    </xf>
    <xf numFmtId="0" fontId="8" fillId="0" borderId="0" xfId="67" applyFont="1" applyFill="1" applyBorder="1" applyAlignment="1">
      <alignment horizontal="center" vertical="center"/>
      <protection/>
    </xf>
    <xf numFmtId="0" fontId="8" fillId="0" borderId="18" xfId="67" applyFont="1" applyFill="1" applyBorder="1" applyAlignment="1">
      <alignment horizontal="distributed" vertical="center"/>
      <protection/>
    </xf>
    <xf numFmtId="0" fontId="8" fillId="0" borderId="10" xfId="67" applyFont="1" applyFill="1" applyBorder="1" applyAlignment="1">
      <alignment/>
      <protection/>
    </xf>
    <xf numFmtId="0" fontId="7" fillId="0" borderId="0" xfId="67" applyFont="1" applyFill="1" applyAlignment="1">
      <alignment/>
      <protection/>
    </xf>
    <xf numFmtId="0" fontId="26" fillId="0" borderId="0" xfId="0" applyFont="1" applyFill="1" applyAlignment="1">
      <alignment/>
    </xf>
    <xf numFmtId="0" fontId="26" fillId="0" borderId="0" xfId="0" applyFont="1" applyFill="1" applyAlignment="1">
      <alignment/>
    </xf>
    <xf numFmtId="0" fontId="26" fillId="0" borderId="0" xfId="0" applyFont="1" applyFill="1" applyBorder="1" applyAlignment="1">
      <alignment/>
    </xf>
    <xf numFmtId="0" fontId="26" fillId="0" borderId="18" xfId="0" applyFont="1" applyFill="1" applyBorder="1" applyAlignment="1">
      <alignment/>
    </xf>
    <xf numFmtId="0" fontId="26" fillId="0" borderId="18" xfId="0" applyFont="1" applyFill="1" applyBorder="1" applyAlignment="1">
      <alignment/>
    </xf>
    <xf numFmtId="0" fontId="26" fillId="0" borderId="19" xfId="0" applyFont="1" applyFill="1" applyBorder="1" applyAlignment="1">
      <alignment/>
    </xf>
    <xf numFmtId="0" fontId="26" fillId="0" borderId="28" xfId="0" applyFont="1" applyFill="1" applyBorder="1" applyAlignment="1">
      <alignment/>
    </xf>
    <xf numFmtId="0" fontId="26" fillId="0" borderId="28" xfId="0" applyFont="1" applyFill="1" applyBorder="1" applyAlignment="1">
      <alignment/>
    </xf>
    <xf numFmtId="0" fontId="8" fillId="0" borderId="29" xfId="0" applyFont="1" applyFill="1" applyBorder="1" applyAlignment="1">
      <alignment horizontal="right"/>
    </xf>
    <xf numFmtId="0" fontId="11" fillId="0" borderId="17" xfId="0" applyFont="1" applyFill="1" applyBorder="1" applyAlignment="1">
      <alignment vertical="distributed" textRotation="255"/>
    </xf>
    <xf numFmtId="0" fontId="11" fillId="0" borderId="26" xfId="0" applyFont="1" applyFill="1" applyBorder="1" applyAlignment="1">
      <alignment horizontal="center" vertical="distributed" textRotation="255"/>
    </xf>
    <xf numFmtId="0" fontId="11" fillId="0" borderId="26" xfId="0" applyFont="1" applyFill="1" applyBorder="1" applyAlignment="1">
      <alignment vertical="distributed" textRotation="255"/>
    </xf>
    <xf numFmtId="0" fontId="11" fillId="0" borderId="26" xfId="0" applyFont="1" applyFill="1" applyBorder="1" applyAlignment="1">
      <alignment horizontal="center" vertical="center"/>
    </xf>
    <xf numFmtId="0" fontId="11" fillId="0" borderId="26"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14" xfId="0" applyFont="1" applyFill="1" applyBorder="1" applyAlignment="1">
      <alignment vertical="distributed" textRotation="255"/>
    </xf>
    <xf numFmtId="0" fontId="11" fillId="0" borderId="30" xfId="0" applyFont="1" applyFill="1" applyBorder="1" applyAlignment="1">
      <alignment horizontal="center" vertical="distributed" textRotation="255"/>
    </xf>
    <xf numFmtId="0" fontId="17" fillId="0" borderId="0" xfId="0" applyFont="1" applyFill="1" applyAlignment="1">
      <alignment/>
    </xf>
    <xf numFmtId="0" fontId="8" fillId="0" borderId="0" xfId="0" applyFont="1" applyFill="1" applyBorder="1" applyAlignment="1">
      <alignment horizontal="right"/>
    </xf>
    <xf numFmtId="0" fontId="6" fillId="0" borderId="0" xfId="0" applyFont="1" applyFill="1" applyAlignment="1">
      <alignment/>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1" xfId="0" applyFont="1" applyFill="1" applyBorder="1" applyAlignment="1">
      <alignment horizontal="center" vertical="center"/>
    </xf>
    <xf numFmtId="41" fontId="7" fillId="0" borderId="31" xfId="0" applyNumberFormat="1" applyFont="1" applyFill="1" applyBorder="1" applyAlignment="1">
      <alignment horizontal="right" vertical="center"/>
    </xf>
    <xf numFmtId="41" fontId="7" fillId="0" borderId="32" xfId="0" applyNumberFormat="1" applyFont="1" applyFill="1" applyBorder="1" applyAlignment="1">
      <alignment horizontal="right" vertical="center"/>
    </xf>
    <xf numFmtId="0" fontId="8" fillId="0" borderId="26" xfId="0" applyFont="1" applyFill="1" applyBorder="1" applyAlignment="1">
      <alignment horizontal="center" vertical="center"/>
    </xf>
    <xf numFmtId="41" fontId="7" fillId="0" borderId="26" xfId="0" applyNumberFormat="1" applyFont="1" applyFill="1" applyBorder="1" applyAlignment="1">
      <alignment horizontal="right" vertical="center"/>
    </xf>
    <xf numFmtId="41" fontId="7" fillId="0" borderId="27" xfId="0" applyNumberFormat="1" applyFont="1" applyFill="1" applyBorder="1" applyAlignment="1">
      <alignment horizontal="right" vertical="center"/>
    </xf>
    <xf numFmtId="0" fontId="8" fillId="0" borderId="30" xfId="0" applyFont="1" applyFill="1" applyBorder="1" applyAlignment="1">
      <alignment horizontal="center" vertical="center"/>
    </xf>
    <xf numFmtId="41" fontId="7" fillId="0" borderId="30" xfId="0" applyNumberFormat="1" applyFont="1" applyFill="1" applyBorder="1" applyAlignment="1">
      <alignment horizontal="right" vertical="center"/>
    </xf>
    <xf numFmtId="41" fontId="7" fillId="0" borderId="33" xfId="0" applyNumberFormat="1" applyFont="1" applyFill="1" applyBorder="1" applyAlignment="1">
      <alignment horizontal="right" vertical="center"/>
    </xf>
    <xf numFmtId="0" fontId="8" fillId="0" borderId="34" xfId="0" applyFont="1" applyFill="1" applyBorder="1" applyAlignment="1">
      <alignment horizontal="center" vertical="center"/>
    </xf>
    <xf numFmtId="0" fontId="17" fillId="0" borderId="0" xfId="0" applyFont="1" applyFill="1" applyAlignment="1">
      <alignment/>
    </xf>
    <xf numFmtId="0" fontId="26" fillId="0" borderId="0" xfId="0" applyFont="1" applyFill="1" applyAlignment="1">
      <alignment horizontal="center" vertical="center"/>
    </xf>
    <xf numFmtId="0" fontId="8" fillId="0" borderId="35" xfId="0" applyFont="1" applyFill="1" applyBorder="1" applyAlignment="1">
      <alignment horizontal="distributed" vertical="center"/>
    </xf>
    <xf numFmtId="0" fontId="26" fillId="0" borderId="0" xfId="0" applyFont="1" applyFill="1" applyAlignment="1">
      <alignment horizontal="right"/>
    </xf>
    <xf numFmtId="222" fontId="20" fillId="0" borderId="0" xfId="64" applyNumberFormat="1" applyFont="1" applyFill="1" applyBorder="1" applyAlignment="1">
      <alignment vertical="center"/>
      <protection/>
    </xf>
    <xf numFmtId="0" fontId="8" fillId="0" borderId="18" xfId="0" applyFont="1" applyFill="1" applyBorder="1" applyAlignment="1">
      <alignment horizontal="right" vertical="center"/>
    </xf>
    <xf numFmtId="38" fontId="24" fillId="0" borderId="0" xfId="49" applyFont="1" applyFill="1" applyAlignment="1">
      <alignment vertical="center"/>
    </xf>
    <xf numFmtId="187" fontId="9" fillId="0" borderId="26" xfId="49" applyNumberFormat="1" applyFont="1" applyFill="1" applyBorder="1" applyAlignment="1">
      <alignment vertical="center"/>
    </xf>
    <xf numFmtId="187" fontId="9" fillId="0" borderId="27" xfId="49" applyNumberFormat="1" applyFont="1" applyFill="1" applyBorder="1" applyAlignment="1">
      <alignment vertical="center"/>
    </xf>
    <xf numFmtId="187" fontId="9" fillId="0" borderId="34" xfId="49" applyNumberFormat="1" applyFont="1" applyFill="1" applyBorder="1" applyAlignment="1">
      <alignment vertical="center"/>
    </xf>
    <xf numFmtId="187" fontId="11" fillId="0" borderId="31" xfId="0" applyNumberFormat="1" applyFont="1" applyFill="1" applyBorder="1" applyAlignment="1">
      <alignment vertical="center"/>
    </xf>
    <xf numFmtId="187" fontId="11" fillId="0" borderId="26" xfId="0" applyNumberFormat="1" applyFont="1" applyFill="1" applyBorder="1" applyAlignment="1">
      <alignment vertical="center"/>
    </xf>
    <xf numFmtId="187" fontId="11" fillId="0" borderId="26" xfId="0" applyNumberFormat="1" applyFont="1" applyFill="1" applyBorder="1" applyAlignment="1">
      <alignment horizontal="right" vertical="center"/>
    </xf>
    <xf numFmtId="187" fontId="11" fillId="0" borderId="34" xfId="0" applyNumberFormat="1" applyFont="1" applyFill="1" applyBorder="1" applyAlignment="1">
      <alignment vertical="center"/>
    </xf>
    <xf numFmtId="187" fontId="11" fillId="0" borderId="34" xfId="0" applyNumberFormat="1" applyFont="1" applyFill="1" applyBorder="1" applyAlignment="1">
      <alignment horizontal="right" vertical="center"/>
    </xf>
    <xf numFmtId="188" fontId="13" fillId="0" borderId="26" xfId="0" applyNumberFormat="1" applyFont="1" applyFill="1" applyBorder="1" applyAlignment="1">
      <alignment vertical="center" shrinkToFit="1"/>
    </xf>
    <xf numFmtId="188" fontId="13" fillId="0" borderId="34" xfId="0" applyNumberFormat="1" applyFont="1" applyFill="1" applyBorder="1" applyAlignment="1">
      <alignment vertical="center" shrinkToFit="1"/>
    </xf>
    <xf numFmtId="187" fontId="16" fillId="0" borderId="15" xfId="0" applyNumberFormat="1" applyFont="1" applyFill="1" applyBorder="1" applyAlignment="1">
      <alignment vertical="center"/>
    </xf>
    <xf numFmtId="187" fontId="16" fillId="0" borderId="20" xfId="0" applyNumberFormat="1" applyFont="1" applyFill="1" applyBorder="1" applyAlignment="1">
      <alignment vertical="center"/>
    </xf>
    <xf numFmtId="187" fontId="16" fillId="0" borderId="31" xfId="0" applyNumberFormat="1" applyFont="1" applyFill="1" applyBorder="1" applyAlignment="1">
      <alignment vertical="center"/>
    </xf>
    <xf numFmtId="187" fontId="16" fillId="0" borderId="26" xfId="0" applyNumberFormat="1" applyFont="1" applyFill="1" applyBorder="1" applyAlignment="1">
      <alignment vertical="center"/>
    </xf>
    <xf numFmtId="187" fontId="8" fillId="0" borderId="26" xfId="49" applyNumberFormat="1" applyFont="1" applyFill="1" applyBorder="1" applyAlignment="1">
      <alignment vertical="center"/>
    </xf>
    <xf numFmtId="187" fontId="8" fillId="0" borderId="26" xfId="0" applyNumberFormat="1" applyFont="1" applyFill="1" applyBorder="1" applyAlignment="1">
      <alignment vertical="center"/>
    </xf>
    <xf numFmtId="187" fontId="8" fillId="0" borderId="27" xfId="0" applyNumberFormat="1" applyFont="1" applyFill="1" applyBorder="1" applyAlignment="1">
      <alignment vertical="center"/>
    </xf>
    <xf numFmtId="187" fontId="8" fillId="0" borderId="27" xfId="49" applyNumberFormat="1" applyFont="1" applyFill="1" applyBorder="1" applyAlignment="1">
      <alignment horizontal="right" vertical="center"/>
    </xf>
    <xf numFmtId="187" fontId="8" fillId="0" borderId="36" xfId="49" applyNumberFormat="1" applyFont="1" applyFill="1" applyBorder="1" applyAlignment="1">
      <alignment horizontal="right" vertical="center"/>
    </xf>
    <xf numFmtId="41" fontId="8" fillId="0" borderId="31" xfId="49" applyNumberFormat="1" applyFont="1" applyFill="1" applyBorder="1" applyAlignment="1">
      <alignment vertical="center"/>
    </xf>
    <xf numFmtId="41" fontId="8" fillId="0" borderId="26" xfId="49" applyNumberFormat="1" applyFont="1" applyFill="1" applyBorder="1" applyAlignment="1">
      <alignment vertical="center"/>
    </xf>
    <xf numFmtId="41" fontId="8" fillId="0" borderId="27" xfId="49" applyNumberFormat="1" applyFont="1" applyFill="1" applyBorder="1" applyAlignment="1">
      <alignment horizontal="right" vertical="center"/>
    </xf>
    <xf numFmtId="41" fontId="8" fillId="0" borderId="26" xfId="49" applyNumberFormat="1" applyFont="1" applyFill="1" applyBorder="1" applyAlignment="1">
      <alignment vertical="center" shrinkToFit="1"/>
    </xf>
    <xf numFmtId="41" fontId="8" fillId="0" borderId="26" xfId="0" applyNumberFormat="1" applyFont="1" applyFill="1" applyBorder="1" applyAlignment="1">
      <alignment vertical="center"/>
    </xf>
    <xf numFmtId="187" fontId="7" fillId="0" borderId="31" xfId="0" applyNumberFormat="1" applyFont="1" applyFill="1" applyBorder="1" applyAlignment="1">
      <alignment vertical="center"/>
    </xf>
    <xf numFmtId="187" fontId="7" fillId="0" borderId="31" xfId="0" applyNumberFormat="1" applyFont="1" applyFill="1" applyBorder="1" applyAlignment="1">
      <alignment horizontal="right" vertical="center"/>
    </xf>
    <xf numFmtId="187" fontId="7" fillId="0" borderId="26" xfId="0" applyNumberFormat="1" applyFont="1" applyFill="1" applyBorder="1" applyAlignment="1">
      <alignment horizontal="right" vertical="center"/>
    </xf>
    <xf numFmtId="187" fontId="7" fillId="0" borderId="26" xfId="0" applyNumberFormat="1" applyFont="1" applyFill="1" applyBorder="1" applyAlignment="1">
      <alignment vertical="center"/>
    </xf>
    <xf numFmtId="187" fontId="7" fillId="0" borderId="34" xfId="0" applyNumberFormat="1" applyFont="1" applyFill="1" applyBorder="1" applyAlignment="1">
      <alignment vertical="center"/>
    </xf>
    <xf numFmtId="187" fontId="7" fillId="0" borderId="34" xfId="0" applyNumberFormat="1" applyFont="1" applyFill="1" applyBorder="1" applyAlignment="1">
      <alignment horizontal="right" vertical="center"/>
    </xf>
    <xf numFmtId="41" fontId="8" fillId="0" borderId="27" xfId="0" applyNumberFormat="1" applyFont="1" applyFill="1" applyBorder="1" applyAlignment="1">
      <alignment horizontal="right" vertical="center" shrinkToFit="1"/>
    </xf>
    <xf numFmtId="41" fontId="8" fillId="0" borderId="26" xfId="0" applyNumberFormat="1" applyFont="1" applyFill="1" applyBorder="1" applyAlignment="1">
      <alignment horizontal="right" vertical="center" shrinkToFit="1"/>
    </xf>
    <xf numFmtId="41" fontId="17" fillId="0" borderId="26" xfId="73" applyNumberFormat="1" applyFont="1" applyFill="1" applyBorder="1" applyAlignment="1">
      <alignment vertical="center" shrinkToFit="1"/>
      <protection/>
    </xf>
    <xf numFmtId="41" fontId="17" fillId="0" borderId="27" xfId="0" applyNumberFormat="1" applyFont="1" applyFill="1" applyBorder="1" applyAlignment="1">
      <alignment vertical="center" shrinkToFit="1"/>
    </xf>
    <xf numFmtId="187" fontId="16" fillId="0" borderId="15" xfId="0" applyNumberFormat="1" applyFont="1" applyFill="1" applyBorder="1" applyAlignment="1">
      <alignment vertical="center" shrinkToFit="1"/>
    </xf>
    <xf numFmtId="187" fontId="16" fillId="0" borderId="15" xfId="0" applyNumberFormat="1" applyFont="1" applyFill="1" applyBorder="1" applyAlignment="1">
      <alignment horizontal="right" vertical="center" shrinkToFit="1"/>
    </xf>
    <xf numFmtId="187" fontId="8" fillId="0" borderId="31" xfId="0" applyNumberFormat="1" applyFont="1" applyFill="1" applyBorder="1" applyAlignment="1">
      <alignment vertical="center" shrinkToFit="1"/>
    </xf>
    <xf numFmtId="187" fontId="8" fillId="0" borderId="26" xfId="0" applyNumberFormat="1" applyFont="1" applyFill="1" applyBorder="1" applyAlignment="1">
      <alignment vertical="center" shrinkToFit="1"/>
    </xf>
    <xf numFmtId="187" fontId="8" fillId="0" borderId="26" xfId="0" applyNumberFormat="1" applyFont="1" applyFill="1" applyBorder="1" applyAlignment="1">
      <alignment horizontal="right" vertical="center" shrinkToFit="1"/>
    </xf>
    <xf numFmtId="187" fontId="8" fillId="0" borderId="34" xfId="0" applyNumberFormat="1" applyFont="1" applyFill="1" applyBorder="1" applyAlignment="1">
      <alignment horizontal="right" vertical="center" shrinkToFit="1"/>
    </xf>
    <xf numFmtId="187" fontId="16" fillId="0" borderId="15" xfId="0" applyNumberFormat="1" applyFont="1" applyFill="1" applyBorder="1" applyAlignment="1">
      <alignment vertical="center" wrapText="1"/>
    </xf>
    <xf numFmtId="187" fontId="8" fillId="0" borderId="26" xfId="0" applyNumberFormat="1" applyFont="1" applyFill="1" applyBorder="1" applyAlignment="1">
      <alignment horizontal="right" vertical="center"/>
    </xf>
    <xf numFmtId="187" fontId="8" fillId="0" borderId="27" xfId="0" applyNumberFormat="1" applyFont="1" applyFill="1" applyBorder="1" applyAlignment="1">
      <alignment horizontal="right" vertical="center"/>
    </xf>
    <xf numFmtId="187" fontId="8" fillId="0" borderId="34" xfId="0" applyNumberFormat="1" applyFont="1" applyFill="1" applyBorder="1" applyAlignment="1">
      <alignment horizontal="right" vertical="center"/>
    </xf>
    <xf numFmtId="187" fontId="8" fillId="0" borderId="36" xfId="0" applyNumberFormat="1" applyFont="1" applyFill="1" applyBorder="1" applyAlignment="1">
      <alignment horizontal="right" vertical="center"/>
    </xf>
    <xf numFmtId="41" fontId="16" fillId="0" borderId="15" xfId="0" applyNumberFormat="1" applyFont="1" applyFill="1" applyBorder="1" applyAlignment="1">
      <alignment vertical="center"/>
    </xf>
    <xf numFmtId="41" fontId="8" fillId="0" borderId="31" xfId="0" applyNumberFormat="1" applyFont="1" applyFill="1" applyBorder="1" applyAlignment="1">
      <alignment horizontal="right" vertical="center"/>
    </xf>
    <xf numFmtId="41" fontId="8" fillId="0" borderId="26" xfId="0" applyNumberFormat="1" applyFont="1" applyFill="1" applyBorder="1" applyAlignment="1">
      <alignment horizontal="right" vertical="center"/>
    </xf>
    <xf numFmtId="41" fontId="8" fillId="0" borderId="34" xfId="0" applyNumberFormat="1" applyFont="1" applyFill="1" applyBorder="1" applyAlignment="1">
      <alignment horizontal="right" vertical="center"/>
    </xf>
    <xf numFmtId="221" fontId="7" fillId="0" borderId="31" xfId="63" applyNumberFormat="1" applyFont="1" applyFill="1" applyBorder="1" applyAlignment="1">
      <alignment vertical="center"/>
      <protection/>
    </xf>
    <xf numFmtId="221" fontId="7" fillId="0" borderId="31" xfId="63" applyNumberFormat="1" applyFont="1" applyFill="1" applyBorder="1" applyAlignment="1">
      <alignment vertical="center" shrinkToFit="1"/>
      <protection/>
    </xf>
    <xf numFmtId="221" fontId="7" fillId="0" borderId="32" xfId="63" applyNumberFormat="1" applyFont="1" applyFill="1" applyBorder="1" applyAlignment="1">
      <alignment vertical="center"/>
      <protection/>
    </xf>
    <xf numFmtId="221" fontId="7" fillId="0" borderId="26" xfId="63" applyNumberFormat="1" applyFont="1" applyFill="1" applyBorder="1" applyAlignment="1">
      <alignment vertical="center"/>
      <protection/>
    </xf>
    <xf numFmtId="221" fontId="7" fillId="0" borderId="26" xfId="63" applyNumberFormat="1" applyFont="1" applyFill="1" applyBorder="1" applyAlignment="1">
      <alignment vertical="center" shrinkToFit="1"/>
      <protection/>
    </xf>
    <xf numFmtId="221" fontId="7" fillId="0" borderId="27" xfId="63" applyNumberFormat="1" applyFont="1" applyFill="1" applyBorder="1" applyAlignment="1">
      <alignment vertical="center"/>
      <protection/>
    </xf>
    <xf numFmtId="221" fontId="7" fillId="0" borderId="34" xfId="63" applyNumberFormat="1" applyFont="1" applyFill="1" applyBorder="1" applyAlignment="1">
      <alignment vertical="center"/>
      <protection/>
    </xf>
    <xf numFmtId="221" fontId="7" fillId="0" borderId="36" xfId="63" applyNumberFormat="1" applyFont="1" applyFill="1" applyBorder="1" applyAlignment="1">
      <alignment vertical="center"/>
      <protection/>
    </xf>
    <xf numFmtId="221" fontId="7" fillId="0" borderId="31" xfId="49" applyNumberFormat="1" applyFont="1" applyFill="1" applyBorder="1" applyAlignment="1">
      <alignment vertical="center"/>
    </xf>
    <xf numFmtId="221" fontId="7" fillId="0" borderId="32" xfId="49" applyNumberFormat="1" applyFont="1" applyFill="1" applyBorder="1" applyAlignment="1">
      <alignment vertical="center"/>
    </xf>
    <xf numFmtId="221" fontId="7" fillId="0" borderId="26" xfId="49" applyNumberFormat="1" applyFont="1" applyFill="1" applyBorder="1" applyAlignment="1">
      <alignment vertical="center"/>
    </xf>
    <xf numFmtId="221" fontId="7" fillId="0" borderId="27" xfId="49" applyNumberFormat="1" applyFont="1" applyFill="1" applyBorder="1" applyAlignment="1">
      <alignment vertical="center"/>
    </xf>
    <xf numFmtId="221" fontId="7" fillId="0" borderId="34" xfId="49" applyNumberFormat="1" applyFont="1" applyFill="1" applyBorder="1" applyAlignment="1">
      <alignment vertical="center"/>
    </xf>
    <xf numFmtId="221" fontId="7" fillId="0" borderId="36" xfId="49" applyNumberFormat="1" applyFont="1" applyFill="1" applyBorder="1" applyAlignment="1">
      <alignment vertical="center"/>
    </xf>
    <xf numFmtId="41" fontId="7" fillId="0" borderId="31" xfId="49" applyNumberFormat="1" applyFont="1" applyFill="1" applyBorder="1" applyAlignment="1">
      <alignment vertical="center"/>
    </xf>
    <xf numFmtId="41" fontId="7" fillId="0" borderId="32" xfId="49" applyNumberFormat="1" applyFont="1" applyFill="1" applyBorder="1" applyAlignment="1">
      <alignment vertical="center"/>
    </xf>
    <xf numFmtId="41" fontId="7" fillId="0" borderId="27" xfId="49" applyNumberFormat="1" applyFont="1" applyFill="1" applyBorder="1" applyAlignment="1">
      <alignment vertical="center"/>
    </xf>
    <xf numFmtId="41" fontId="7" fillId="0" borderId="26" xfId="49" applyNumberFormat="1" applyFont="1" applyFill="1" applyBorder="1" applyAlignment="1">
      <alignment vertical="center"/>
    </xf>
    <xf numFmtId="41" fontId="7" fillId="0" borderId="26" xfId="49" applyNumberFormat="1" applyFont="1" applyFill="1" applyBorder="1" applyAlignment="1">
      <alignment horizontal="right" vertical="center"/>
    </xf>
    <xf numFmtId="41" fontId="7" fillId="0" borderId="27" xfId="49" applyNumberFormat="1" applyFont="1" applyFill="1" applyBorder="1" applyAlignment="1">
      <alignment horizontal="right" vertical="center"/>
    </xf>
    <xf numFmtId="41" fontId="7" fillId="0" borderId="34" xfId="49" applyNumberFormat="1" applyFont="1" applyFill="1" applyBorder="1" applyAlignment="1">
      <alignment vertical="center"/>
    </xf>
    <xf numFmtId="41" fontId="7" fillId="0" borderId="36" xfId="49" applyNumberFormat="1" applyFont="1" applyFill="1" applyBorder="1" applyAlignment="1">
      <alignment vertical="center"/>
    </xf>
    <xf numFmtId="41" fontId="7" fillId="0" borderId="34" xfId="0" applyNumberFormat="1" applyFont="1" applyFill="1" applyBorder="1" applyAlignment="1">
      <alignment horizontal="right" vertical="center"/>
    </xf>
    <xf numFmtId="41" fontId="7" fillId="0" borderId="36" xfId="0" applyNumberFormat="1" applyFont="1" applyFill="1" applyBorder="1" applyAlignment="1">
      <alignment horizontal="right" vertical="center"/>
    </xf>
    <xf numFmtId="41" fontId="7" fillId="0" borderId="15" xfId="0" applyNumberFormat="1" applyFont="1" applyFill="1" applyBorder="1" applyAlignment="1">
      <alignment horizontal="center" vertical="center"/>
    </xf>
    <xf numFmtId="41" fontId="7" fillId="0" borderId="20" xfId="0" applyNumberFormat="1" applyFont="1" applyFill="1" applyBorder="1" applyAlignment="1">
      <alignment horizontal="center" vertical="center"/>
    </xf>
    <xf numFmtId="41" fontId="7" fillId="0" borderId="35" xfId="0" applyNumberFormat="1" applyFont="1" applyFill="1" applyBorder="1" applyAlignment="1">
      <alignment horizontal="center" vertical="center"/>
    </xf>
    <xf numFmtId="41" fontId="7" fillId="0" borderId="37" xfId="0" applyNumberFormat="1" applyFont="1" applyFill="1" applyBorder="1" applyAlignment="1">
      <alignment horizontal="center" vertical="center"/>
    </xf>
    <xf numFmtId="187" fontId="8" fillId="0" borderId="31" xfId="0" applyNumberFormat="1" applyFont="1" applyFill="1" applyBorder="1" applyAlignment="1">
      <alignment vertical="center"/>
    </xf>
    <xf numFmtId="187" fontId="8" fillId="0" borderId="32" xfId="0" applyNumberFormat="1" applyFont="1" applyFill="1" applyBorder="1" applyAlignment="1">
      <alignment vertical="center"/>
    </xf>
    <xf numFmtId="187" fontId="8" fillId="0" borderId="26" xfId="0" applyNumberFormat="1" applyFont="1" applyFill="1" applyBorder="1" applyAlignment="1">
      <alignment horizontal="center" vertical="center" wrapText="1"/>
    </xf>
    <xf numFmtId="221" fontId="7" fillId="0" borderId="26" xfId="63" applyNumberFormat="1" applyFont="1" applyFill="1" applyBorder="1" applyAlignment="1">
      <alignment horizontal="right" vertical="center"/>
      <protection/>
    </xf>
    <xf numFmtId="0" fontId="8" fillId="0" borderId="20" xfId="0" applyFont="1" applyFill="1" applyBorder="1" applyAlignment="1">
      <alignment horizontal="centerContinuous" vertical="center" shrinkToFit="1"/>
    </xf>
    <xf numFmtId="0" fontId="8" fillId="0" borderId="20" xfId="0" applyFont="1" applyFill="1" applyBorder="1" applyAlignment="1">
      <alignment vertical="distributed" textRotation="255"/>
    </xf>
    <xf numFmtId="41" fontId="16" fillId="0" borderId="20" xfId="0" applyNumberFormat="1" applyFont="1" applyFill="1" applyBorder="1" applyAlignment="1">
      <alignment vertical="center"/>
    </xf>
    <xf numFmtId="41" fontId="8" fillId="0" borderId="32" xfId="0" applyNumberFormat="1" applyFont="1" applyFill="1" applyBorder="1" applyAlignment="1">
      <alignment horizontal="right" vertical="center"/>
    </xf>
    <xf numFmtId="41" fontId="8" fillId="0" borderId="27" xfId="0" applyNumberFormat="1" applyFont="1" applyFill="1" applyBorder="1" applyAlignment="1">
      <alignment horizontal="right" vertical="center"/>
    </xf>
    <xf numFmtId="221" fontId="7" fillId="0" borderId="0" xfId="65" applyNumberFormat="1" applyFont="1" applyFill="1" applyBorder="1">
      <alignment/>
      <protection/>
    </xf>
    <xf numFmtId="187" fontId="16" fillId="0" borderId="20" xfId="0" applyNumberFormat="1" applyFont="1" applyFill="1" applyBorder="1" applyAlignment="1">
      <alignment vertical="center" shrinkToFit="1"/>
    </xf>
    <xf numFmtId="187" fontId="8" fillId="0" borderId="32" xfId="0" applyNumberFormat="1" applyFont="1" applyFill="1" applyBorder="1" applyAlignment="1">
      <alignment vertical="center" shrinkToFit="1"/>
    </xf>
    <xf numFmtId="187" fontId="8" fillId="0" borderId="27" xfId="0" applyNumberFormat="1" applyFont="1" applyFill="1" applyBorder="1" applyAlignment="1">
      <alignment horizontal="right" vertical="center" shrinkToFit="1"/>
    </xf>
    <xf numFmtId="187" fontId="8" fillId="0" borderId="27" xfId="0" applyNumberFormat="1" applyFont="1" applyFill="1" applyBorder="1" applyAlignment="1">
      <alignment vertical="center" shrinkToFit="1"/>
    </xf>
    <xf numFmtId="187" fontId="8" fillId="0" borderId="36" xfId="0" applyNumberFormat="1" applyFont="1" applyFill="1" applyBorder="1" applyAlignment="1">
      <alignment horizontal="right" vertical="center" shrinkToFit="1"/>
    </xf>
    <xf numFmtId="187" fontId="8" fillId="0" borderId="17" xfId="0" applyNumberFormat="1" applyFont="1" applyFill="1" applyBorder="1" applyAlignment="1">
      <alignment horizontal="right" vertical="center" shrinkToFit="1"/>
    </xf>
    <xf numFmtId="187" fontId="8" fillId="0" borderId="22" xfId="0" applyNumberFormat="1" applyFont="1" applyFill="1" applyBorder="1" applyAlignment="1">
      <alignment horizontal="right" vertical="center" shrinkToFit="1"/>
    </xf>
    <xf numFmtId="187" fontId="9" fillId="0" borderId="26" xfId="0" applyNumberFormat="1" applyFont="1" applyFill="1" applyBorder="1" applyAlignment="1">
      <alignment vertical="center"/>
    </xf>
    <xf numFmtId="187" fontId="11" fillId="0" borderId="32" xfId="0" applyNumberFormat="1" applyFont="1" applyFill="1" applyBorder="1" applyAlignment="1">
      <alignment vertical="center"/>
    </xf>
    <xf numFmtId="187" fontId="11" fillId="0" borderId="27" xfId="0" applyNumberFormat="1" applyFont="1" applyFill="1" applyBorder="1" applyAlignment="1">
      <alignment vertical="center"/>
    </xf>
    <xf numFmtId="187" fontId="11" fillId="0" borderId="36" xfId="0" applyNumberFormat="1" applyFont="1" applyFill="1" applyBorder="1" applyAlignment="1">
      <alignment vertical="center"/>
    </xf>
    <xf numFmtId="41" fontId="8" fillId="0" borderId="32" xfId="49" applyNumberFormat="1" applyFont="1" applyFill="1" applyBorder="1" applyAlignment="1">
      <alignment vertical="center"/>
    </xf>
    <xf numFmtId="41" fontId="8" fillId="0" borderId="27" xfId="49" applyNumberFormat="1" applyFont="1" applyFill="1" applyBorder="1" applyAlignment="1">
      <alignment vertical="center"/>
    </xf>
    <xf numFmtId="0" fontId="15" fillId="0" borderId="16"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38"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15" fillId="0" borderId="37" xfId="0" applyFont="1" applyFill="1" applyBorder="1" applyAlignment="1">
      <alignment horizontal="center" vertical="center" wrapText="1"/>
    </xf>
    <xf numFmtId="0" fontId="8" fillId="0" borderId="11" xfId="0" applyFont="1" applyFill="1" applyBorder="1" applyAlignment="1">
      <alignment vertical="center"/>
    </xf>
    <xf numFmtId="0" fontId="8" fillId="0" borderId="12" xfId="0" applyFont="1" applyFill="1" applyBorder="1" applyAlignment="1">
      <alignment vertical="center"/>
    </xf>
    <xf numFmtId="187" fontId="16" fillId="0" borderId="26" xfId="0" applyNumberFormat="1" applyFont="1" applyFill="1" applyBorder="1" applyAlignment="1">
      <alignment horizontal="right" vertical="center" shrinkToFit="1"/>
    </xf>
    <xf numFmtId="41" fontId="15" fillId="0" borderId="15" xfId="0" applyNumberFormat="1" applyFont="1" applyFill="1" applyBorder="1" applyAlignment="1">
      <alignment horizontal="center" vertical="center"/>
    </xf>
    <xf numFmtId="41" fontId="15" fillId="0" borderId="35" xfId="0" applyNumberFormat="1" applyFont="1" applyFill="1" applyBorder="1" applyAlignment="1">
      <alignment horizontal="center" vertical="center"/>
    </xf>
    <xf numFmtId="38" fontId="7" fillId="0" borderId="0" xfId="49" applyFont="1" applyFill="1" applyAlignment="1">
      <alignment vertical="top" wrapText="1"/>
    </xf>
    <xf numFmtId="187" fontId="9" fillId="0" borderId="31" xfId="0" applyNumberFormat="1" applyFont="1" applyFill="1" applyBorder="1" applyAlignment="1">
      <alignment vertical="center"/>
    </xf>
    <xf numFmtId="187" fontId="8" fillId="0" borderId="0" xfId="0" applyNumberFormat="1" applyFont="1" applyFill="1" applyBorder="1" applyAlignment="1">
      <alignment vertical="center"/>
    </xf>
    <xf numFmtId="38" fontId="27" fillId="0" borderId="0" xfId="49" applyFont="1" applyFill="1" applyAlignment="1">
      <alignment vertical="center"/>
    </xf>
    <xf numFmtId="0" fontId="28" fillId="0" borderId="0" xfId="0" applyFont="1" applyFill="1" applyBorder="1" applyAlignment="1">
      <alignment horizontal="right" vertical="center"/>
    </xf>
    <xf numFmtId="0" fontId="28" fillId="0" borderId="0" xfId="0" applyFont="1" applyFill="1" applyAlignment="1">
      <alignment horizontal="right" vertical="center"/>
    </xf>
    <xf numFmtId="222" fontId="7" fillId="0" borderId="31" xfId="64" applyNumberFormat="1" applyFont="1" applyFill="1" applyBorder="1" applyAlignment="1">
      <alignment vertical="center"/>
      <protection/>
    </xf>
    <xf numFmtId="222" fontId="7" fillId="0" borderId="26" xfId="64" applyNumberFormat="1" applyFont="1" applyFill="1" applyBorder="1" applyAlignment="1">
      <alignment vertical="center"/>
      <protection/>
    </xf>
    <xf numFmtId="222" fontId="7" fillId="0" borderId="27" xfId="64" applyNumberFormat="1" applyFont="1" applyFill="1" applyBorder="1" applyAlignment="1">
      <alignment vertical="center"/>
      <protection/>
    </xf>
    <xf numFmtId="222" fontId="7" fillId="0" borderId="32" xfId="64" applyNumberFormat="1" applyFont="1" applyFill="1" applyBorder="1" applyAlignment="1">
      <alignment vertical="center"/>
      <protection/>
    </xf>
    <xf numFmtId="222" fontId="7" fillId="0" borderId="36" xfId="64" applyNumberFormat="1" applyFont="1" applyFill="1" applyBorder="1" applyAlignment="1">
      <alignment vertical="center"/>
      <protection/>
    </xf>
    <xf numFmtId="0" fontId="7" fillId="0" borderId="18" xfId="0" applyFont="1" applyFill="1" applyBorder="1" applyAlignment="1">
      <alignment horizontal="right"/>
    </xf>
    <xf numFmtId="187" fontId="9" fillId="0" borderId="32" xfId="49" applyNumberFormat="1" applyFont="1" applyFill="1" applyBorder="1" applyAlignment="1">
      <alignment vertical="center"/>
    </xf>
    <xf numFmtId="187" fontId="9" fillId="0" borderId="36" xfId="49" applyNumberFormat="1" applyFont="1" applyFill="1" applyBorder="1" applyAlignment="1">
      <alignment vertical="center"/>
    </xf>
    <xf numFmtId="187" fontId="0" fillId="0" borderId="26" xfId="0" applyNumberFormat="1" applyFont="1" applyFill="1" applyBorder="1" applyAlignment="1">
      <alignment vertical="center"/>
    </xf>
    <xf numFmtId="0" fontId="16" fillId="0" borderId="16" xfId="0" applyFont="1" applyFill="1" applyBorder="1" applyAlignment="1">
      <alignment horizontal="distributed" vertical="center"/>
    </xf>
    <xf numFmtId="221" fontId="0" fillId="0" borderId="31" xfId="49" applyNumberFormat="1" applyFont="1" applyFill="1" applyBorder="1" applyAlignment="1">
      <alignment vertical="center"/>
    </xf>
    <xf numFmtId="0" fontId="18" fillId="0" borderId="0" xfId="0" applyFont="1" applyFill="1" applyAlignment="1">
      <alignment/>
    </xf>
    <xf numFmtId="0" fontId="6" fillId="0" borderId="18" xfId="0" applyFont="1" applyFill="1" applyBorder="1" applyAlignment="1">
      <alignment vertical="center"/>
    </xf>
    <xf numFmtId="0" fontId="7" fillId="0" borderId="18" xfId="0" applyFont="1" applyFill="1" applyBorder="1" applyAlignment="1">
      <alignment/>
    </xf>
    <xf numFmtId="0" fontId="7" fillId="0" borderId="18" xfId="0" applyFont="1" applyFill="1" applyBorder="1" applyAlignment="1">
      <alignment/>
    </xf>
    <xf numFmtId="0" fontId="18" fillId="0" borderId="18" xfId="0" applyFont="1" applyFill="1" applyBorder="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xf>
    <xf numFmtId="0" fontId="7" fillId="0" borderId="0" xfId="0" applyFont="1" applyFill="1" applyBorder="1" applyAlignment="1">
      <alignment horizontal="center" vertical="center"/>
    </xf>
    <xf numFmtId="0" fontId="31" fillId="0" borderId="0" xfId="71" applyFont="1" applyFill="1" applyBorder="1" applyAlignment="1" applyProtection="1">
      <alignment vertical="center"/>
      <protection/>
    </xf>
    <xf numFmtId="188" fontId="13" fillId="0" borderId="17" xfId="0" applyNumberFormat="1" applyFont="1" applyFill="1" applyBorder="1" applyAlignment="1">
      <alignment vertical="center" shrinkToFit="1"/>
    </xf>
    <xf numFmtId="0" fontId="18" fillId="0" borderId="0" xfId="0" applyFont="1" applyFill="1" applyAlignment="1">
      <alignment horizontal="right" vertical="center"/>
    </xf>
    <xf numFmtId="41" fontId="8" fillId="0" borderId="31" xfId="52" applyNumberFormat="1" applyFont="1" applyFill="1" applyBorder="1" applyAlignment="1">
      <alignment horizontal="right" vertical="center" shrinkToFit="1"/>
    </xf>
    <xf numFmtId="41" fontId="8" fillId="0" borderId="32" xfId="52" applyNumberFormat="1" applyFont="1" applyFill="1" applyBorder="1" applyAlignment="1">
      <alignment horizontal="right" vertical="center" shrinkToFit="1"/>
    </xf>
    <xf numFmtId="41" fontId="8" fillId="0" borderId="26" xfId="52" applyNumberFormat="1" applyFont="1" applyFill="1" applyBorder="1" applyAlignment="1">
      <alignment horizontal="right" vertical="center" shrinkToFit="1"/>
    </xf>
    <xf numFmtId="41" fontId="8" fillId="0" borderId="27" xfId="52" applyNumberFormat="1" applyFont="1" applyFill="1" applyBorder="1" applyAlignment="1">
      <alignment horizontal="right" vertical="center" shrinkToFit="1"/>
    </xf>
    <xf numFmtId="41" fontId="8" fillId="0" borderId="17" xfId="52" applyNumberFormat="1" applyFont="1" applyFill="1" applyBorder="1" applyAlignment="1">
      <alignment horizontal="right" vertical="center" shrinkToFit="1"/>
    </xf>
    <xf numFmtId="41" fontId="8" fillId="0" borderId="26" xfId="52" applyNumberFormat="1" applyFont="1" applyFill="1" applyBorder="1" applyAlignment="1">
      <alignment vertical="center" shrinkToFit="1"/>
    </xf>
    <xf numFmtId="41" fontId="8" fillId="0" borderId="26" xfId="52" applyNumberFormat="1" applyFont="1" applyFill="1" applyBorder="1" applyAlignment="1">
      <alignment horizontal="center" vertical="center" shrinkToFit="1"/>
    </xf>
    <xf numFmtId="41" fontId="8" fillId="0" borderId="34" xfId="52" applyNumberFormat="1" applyFont="1" applyFill="1" applyBorder="1" applyAlignment="1">
      <alignment horizontal="right" vertical="center" shrinkToFit="1"/>
    </xf>
    <xf numFmtId="41" fontId="8" fillId="0" borderId="36" xfId="52" applyNumberFormat="1" applyFont="1" applyFill="1" applyBorder="1" applyAlignment="1">
      <alignment horizontal="right" vertical="center" shrinkToFit="1"/>
    </xf>
    <xf numFmtId="197" fontId="10" fillId="0" borderId="15" xfId="52" applyNumberFormat="1" applyFont="1" applyFill="1" applyBorder="1" applyAlignment="1">
      <alignment horizontal="right" vertical="center" shrinkToFit="1"/>
    </xf>
    <xf numFmtId="197" fontId="9" fillId="0" borderId="26" xfId="52" applyNumberFormat="1" applyFont="1" applyFill="1" applyBorder="1" applyAlignment="1">
      <alignment horizontal="right" vertical="center" shrinkToFit="1"/>
    </xf>
    <xf numFmtId="197" fontId="9" fillId="0" borderId="26" xfId="0" applyNumberFormat="1" applyFont="1" applyFill="1" applyBorder="1" applyAlignment="1">
      <alignment horizontal="right" vertical="center" shrinkToFit="1"/>
    </xf>
    <xf numFmtId="197" fontId="9" fillId="0" borderId="34" xfId="52" applyNumberFormat="1" applyFont="1" applyFill="1" applyBorder="1" applyAlignment="1">
      <alignment horizontal="right" vertical="center" shrinkToFit="1"/>
    </xf>
    <xf numFmtId="197" fontId="9" fillId="0" borderId="34" xfId="0" applyNumberFormat="1" applyFont="1" applyFill="1" applyBorder="1" applyAlignment="1">
      <alignment horizontal="right" vertical="center" shrinkToFit="1"/>
    </xf>
    <xf numFmtId="227" fontId="26" fillId="0" borderId="0" xfId="0" applyNumberFormat="1" applyFont="1" applyFill="1" applyAlignment="1">
      <alignment/>
    </xf>
    <xf numFmtId="0" fontId="26" fillId="0" borderId="0" xfId="0" applyFont="1" applyFill="1" applyAlignment="1">
      <alignment vertical="center"/>
    </xf>
    <xf numFmtId="227" fontId="26" fillId="0" borderId="18" xfId="0" applyNumberFormat="1" applyFont="1" applyFill="1" applyBorder="1" applyAlignment="1">
      <alignment/>
    </xf>
    <xf numFmtId="0" fontId="26" fillId="0" borderId="18" xfId="0" applyFont="1" applyFill="1" applyBorder="1" applyAlignment="1">
      <alignment vertical="center"/>
    </xf>
    <xf numFmtId="227" fontId="26" fillId="0" borderId="28" xfId="0" applyNumberFormat="1" applyFont="1" applyFill="1" applyBorder="1" applyAlignment="1">
      <alignment/>
    </xf>
    <xf numFmtId="0" fontId="26" fillId="0" borderId="28" xfId="0" applyFont="1" applyFill="1" applyBorder="1" applyAlignment="1">
      <alignment vertical="center"/>
    </xf>
    <xf numFmtId="227" fontId="11" fillId="0" borderId="26" xfId="0" applyNumberFormat="1" applyFont="1" applyFill="1" applyBorder="1" applyAlignment="1">
      <alignment horizontal="center" vertical="distributed" textRotation="255"/>
    </xf>
    <xf numFmtId="0" fontId="11" fillId="0" borderId="26" xfId="0" applyFont="1" applyFill="1" applyBorder="1" applyAlignment="1">
      <alignment vertical="center" textRotation="255"/>
    </xf>
    <xf numFmtId="217" fontId="15" fillId="0" borderId="15" xfId="0" applyNumberFormat="1" applyFont="1" applyFill="1" applyBorder="1" applyAlignment="1">
      <alignment horizontal="right" vertical="center"/>
    </xf>
    <xf numFmtId="0" fontId="15" fillId="0" borderId="0" xfId="0" applyFont="1" applyFill="1" applyAlignment="1">
      <alignment vertical="center" wrapText="1"/>
    </xf>
    <xf numFmtId="0" fontId="15" fillId="0" borderId="0" xfId="0" applyFont="1" applyFill="1" applyAlignment="1">
      <alignment vertical="center"/>
    </xf>
    <xf numFmtId="0" fontId="15" fillId="0" borderId="32" xfId="0" applyFont="1" applyFill="1" applyBorder="1" applyAlignment="1">
      <alignment horizontal="center" vertical="center" wrapText="1"/>
    </xf>
    <xf numFmtId="41" fontId="15" fillId="0" borderId="31" xfId="0" applyNumberFormat="1" applyFont="1" applyFill="1" applyBorder="1" applyAlignment="1">
      <alignment horizontal="center" vertical="center"/>
    </xf>
    <xf numFmtId="41" fontId="15" fillId="0" borderId="31" xfId="0" applyNumberFormat="1" applyFont="1" applyFill="1" applyBorder="1" applyAlignment="1">
      <alignment horizontal="right" vertical="center"/>
    </xf>
    <xf numFmtId="217" fontId="15" fillId="0" borderId="35" xfId="0" applyNumberFormat="1" applyFont="1" applyFill="1" applyBorder="1" applyAlignment="1">
      <alignment horizontal="right" vertical="center"/>
    </xf>
    <xf numFmtId="227" fontId="26" fillId="0" borderId="0" xfId="0" applyNumberFormat="1" applyFont="1" applyFill="1" applyAlignment="1">
      <alignment/>
    </xf>
    <xf numFmtId="0" fontId="15" fillId="0" borderId="0" xfId="0" applyFont="1" applyFill="1" applyAlignment="1">
      <alignment horizontal="center" vertical="center" wrapText="1"/>
    </xf>
    <xf numFmtId="0" fontId="11" fillId="0" borderId="30" xfId="0" applyFont="1" applyFill="1" applyBorder="1" applyAlignment="1">
      <alignment vertical="center" textRotation="255"/>
    </xf>
    <xf numFmtId="41" fontId="8" fillId="0" borderId="36" xfId="0" applyNumberFormat="1" applyFont="1" applyFill="1" applyBorder="1" applyAlignment="1">
      <alignment horizontal="right" vertical="center"/>
    </xf>
    <xf numFmtId="0" fontId="8" fillId="0" borderId="10" xfId="0" applyFont="1" applyFill="1" applyBorder="1" applyAlignment="1">
      <alignment/>
    </xf>
    <xf numFmtId="187" fontId="16" fillId="0" borderId="27" xfId="0" applyNumberFormat="1" applyFont="1" applyFill="1" applyBorder="1" applyAlignment="1">
      <alignment vertical="center"/>
    </xf>
    <xf numFmtId="187" fontId="8" fillId="0" borderId="26" xfId="0" applyNumberFormat="1" applyFont="1" applyFill="1" applyBorder="1" applyAlignment="1">
      <alignment horizontal="right" vertical="center" wrapText="1"/>
    </xf>
    <xf numFmtId="224" fontId="17" fillId="0" borderId="32" xfId="0" applyNumberFormat="1" applyFont="1" applyFill="1" applyBorder="1" applyAlignment="1">
      <alignment vertical="center"/>
    </xf>
    <xf numFmtId="187" fontId="7" fillId="0" borderId="32" xfId="0" applyNumberFormat="1" applyFont="1" applyFill="1" applyBorder="1" applyAlignment="1">
      <alignment horizontal="right" vertical="center"/>
    </xf>
    <xf numFmtId="187" fontId="7" fillId="0" borderId="27" xfId="0" applyNumberFormat="1" applyFont="1" applyFill="1" applyBorder="1" applyAlignment="1">
      <alignment horizontal="right" vertical="center"/>
    </xf>
    <xf numFmtId="187" fontId="7" fillId="0" borderId="36" xfId="0" applyNumberFormat="1" applyFont="1" applyFill="1" applyBorder="1" applyAlignment="1">
      <alignment horizontal="right" vertical="center"/>
    </xf>
    <xf numFmtId="187" fontId="8" fillId="0" borderId="27" xfId="49" applyNumberFormat="1" applyFont="1" applyFill="1" applyBorder="1" applyAlignment="1">
      <alignment vertical="center"/>
    </xf>
    <xf numFmtId="0" fontId="31" fillId="0" borderId="11" xfId="71" applyFont="1" applyFill="1" applyBorder="1" applyAlignment="1" applyProtection="1">
      <alignment horizontal="centerContinuous" vertical="center"/>
      <protection/>
    </xf>
    <xf numFmtId="0" fontId="31" fillId="0" borderId="12" xfId="71" applyFont="1" applyFill="1" applyBorder="1" applyAlignment="1" applyProtection="1">
      <alignment horizontal="centerContinuous" vertical="center"/>
      <protection/>
    </xf>
    <xf numFmtId="0" fontId="31" fillId="0" borderId="39" xfId="71" applyFont="1" applyFill="1" applyBorder="1" applyAlignment="1" applyProtection="1">
      <alignment horizontal="centerContinuous" vertical="center"/>
      <protection/>
    </xf>
    <xf numFmtId="0" fontId="31" fillId="0" borderId="13" xfId="71" applyFont="1" applyFill="1" applyBorder="1" applyAlignment="1" applyProtection="1">
      <alignment horizontal="centerContinuous" vertical="center"/>
      <protection/>
    </xf>
    <xf numFmtId="0" fontId="31" fillId="0" borderId="24" xfId="71" applyFont="1" applyFill="1" applyBorder="1" applyAlignment="1" applyProtection="1">
      <alignment horizontal="centerContinuous" vertical="center"/>
      <protection/>
    </xf>
    <xf numFmtId="0" fontId="31" fillId="0" borderId="16" xfId="71" applyFont="1" applyFill="1" applyBorder="1" applyAlignment="1" applyProtection="1">
      <alignment horizontal="centerContinuous" vertical="center"/>
      <protection/>
    </xf>
    <xf numFmtId="0" fontId="31" fillId="0" borderId="21" xfId="71" applyFont="1" applyFill="1" applyBorder="1" applyAlignment="1" applyProtection="1">
      <alignment vertical="center"/>
      <protection/>
    </xf>
    <xf numFmtId="0" fontId="31" fillId="0" borderId="31" xfId="71" applyFont="1" applyFill="1" applyBorder="1" applyAlignment="1" applyProtection="1">
      <alignment vertical="center"/>
      <protection/>
    </xf>
    <xf numFmtId="0" fontId="31" fillId="0" borderId="30" xfId="71" applyFont="1" applyFill="1" applyBorder="1" applyAlignment="1" applyProtection="1">
      <alignment vertical="center" textRotation="255"/>
      <protection/>
    </xf>
    <xf numFmtId="188" fontId="13" fillId="0" borderId="27" xfId="0" applyNumberFormat="1" applyFont="1" applyFill="1" applyBorder="1" applyAlignment="1">
      <alignment vertical="center" shrinkToFit="1"/>
    </xf>
    <xf numFmtId="188" fontId="13" fillId="0" borderId="0" xfId="0" applyNumberFormat="1" applyFont="1" applyFill="1" applyBorder="1" applyAlignment="1">
      <alignment horizontal="right" vertical="center"/>
    </xf>
    <xf numFmtId="188" fontId="13" fillId="0" borderId="18" xfId="0" applyNumberFormat="1" applyFont="1" applyFill="1" applyBorder="1" applyAlignment="1">
      <alignment horizontal="right" vertical="center"/>
    </xf>
    <xf numFmtId="0" fontId="13" fillId="0" borderId="0" xfId="0" applyFont="1" applyFill="1" applyBorder="1" applyAlignment="1">
      <alignment horizontal="center" vertical="center"/>
    </xf>
    <xf numFmtId="0" fontId="13" fillId="0" borderId="40" xfId="0" applyFont="1" applyFill="1" applyBorder="1" applyAlignment="1">
      <alignment horizontal="center" vertical="center"/>
    </xf>
    <xf numFmtId="0" fontId="31" fillId="0" borderId="29" xfId="71" applyFont="1" applyFill="1" applyBorder="1" applyAlignment="1" applyProtection="1">
      <alignment horizontal="centerContinuous" vertical="center"/>
      <protection/>
    </xf>
    <xf numFmtId="0" fontId="31" fillId="0" borderId="32" xfId="71" applyFont="1" applyFill="1" applyBorder="1" applyAlignment="1" applyProtection="1">
      <alignment vertical="center"/>
      <protection/>
    </xf>
    <xf numFmtId="0" fontId="31" fillId="0" borderId="20" xfId="71" applyFont="1" applyFill="1" applyBorder="1" applyAlignment="1" applyProtection="1">
      <alignment horizontal="centerContinuous" vertical="center"/>
      <protection/>
    </xf>
    <xf numFmtId="0" fontId="32" fillId="0" borderId="20" xfId="71" applyFont="1" applyFill="1" applyBorder="1" applyAlignment="1" applyProtection="1">
      <alignment horizontal="centerContinuous" vertical="center"/>
      <protection/>
    </xf>
    <xf numFmtId="0" fontId="31" fillId="0" borderId="26" xfId="71" applyFont="1" applyFill="1" applyBorder="1" applyAlignment="1" applyProtection="1">
      <alignment vertical="center"/>
      <protection/>
    </xf>
    <xf numFmtId="0" fontId="14" fillId="0" borderId="14" xfId="0" applyFont="1" applyFill="1" applyBorder="1" applyAlignment="1">
      <alignment horizontal="distributed"/>
    </xf>
    <xf numFmtId="0" fontId="31" fillId="0" borderId="14" xfId="71" applyFont="1" applyFill="1" applyBorder="1" applyAlignment="1" applyProtection="1">
      <alignment horizontal="center" vertical="center" textRotation="255"/>
      <protection/>
    </xf>
    <xf numFmtId="0" fontId="31" fillId="0" borderId="30" xfId="71" applyFont="1" applyFill="1" applyBorder="1" applyAlignment="1" applyProtection="1">
      <alignment horizontal="center" vertical="center" textRotation="255"/>
      <protection/>
    </xf>
    <xf numFmtId="0" fontId="32" fillId="0" borderId="30" xfId="71" applyFont="1" applyFill="1" applyBorder="1" applyAlignment="1" applyProtection="1">
      <alignment vertical="center" textRotation="255" wrapText="1"/>
      <protection/>
    </xf>
    <xf numFmtId="0" fontId="31" fillId="0" borderId="30" xfId="71" applyFont="1" applyFill="1" applyBorder="1" applyAlignment="1" applyProtection="1">
      <alignment vertical="center" textRotation="255" wrapText="1" shrinkToFit="1"/>
      <protection/>
    </xf>
    <xf numFmtId="0" fontId="31" fillId="0" borderId="14" xfId="71" applyFont="1" applyFill="1" applyBorder="1" applyAlignment="1" applyProtection="1">
      <alignment horizontal="center" vertical="center" textRotation="255" shrinkToFit="1"/>
      <protection/>
    </xf>
    <xf numFmtId="0" fontId="31" fillId="0" borderId="30" xfId="71" applyFont="1" applyFill="1" applyBorder="1" applyAlignment="1" applyProtection="1">
      <alignment horizontal="center" vertical="center" textRotation="255" shrinkToFit="1"/>
      <protection/>
    </xf>
    <xf numFmtId="0" fontId="31" fillId="0" borderId="29" xfId="71" applyFont="1" applyFill="1" applyBorder="1" applyAlignment="1" applyProtection="1">
      <alignment vertical="center"/>
      <protection/>
    </xf>
    <xf numFmtId="0" fontId="31" fillId="0" borderId="27" xfId="71" applyFont="1" applyFill="1" applyBorder="1" applyAlignment="1" applyProtection="1">
      <alignment vertical="center"/>
      <protection/>
    </xf>
    <xf numFmtId="0" fontId="31" fillId="0" borderId="40" xfId="71" applyFont="1" applyFill="1" applyBorder="1" applyAlignment="1" applyProtection="1">
      <alignment horizontal="center" vertical="center" textRotation="255" shrinkToFit="1"/>
      <protection/>
    </xf>
    <xf numFmtId="188" fontId="8" fillId="0" borderId="17" xfId="0" applyNumberFormat="1" applyFont="1" applyFill="1" applyBorder="1" applyAlignment="1">
      <alignment horizontal="right" vertical="center"/>
    </xf>
    <xf numFmtId="188" fontId="8" fillId="0" borderId="0" xfId="0" applyNumberFormat="1" applyFont="1" applyFill="1" applyBorder="1" applyAlignment="1">
      <alignment horizontal="right" vertical="center"/>
    </xf>
    <xf numFmtId="188" fontId="8" fillId="0" borderId="31" xfId="52" applyNumberFormat="1" applyFont="1" applyFill="1" applyBorder="1" applyAlignment="1">
      <alignment horizontal="right" vertical="center"/>
    </xf>
    <xf numFmtId="188" fontId="8" fillId="0" borderId="32" xfId="52" applyNumberFormat="1" applyFont="1" applyFill="1" applyBorder="1" applyAlignment="1">
      <alignment horizontal="right" vertical="center"/>
    </xf>
    <xf numFmtId="188" fontId="8" fillId="0" borderId="26" xfId="52" applyNumberFormat="1" applyFont="1" applyFill="1" applyBorder="1" applyAlignment="1">
      <alignment horizontal="right" vertical="center"/>
    </xf>
    <xf numFmtId="188" fontId="8" fillId="0" borderId="27" xfId="52" applyNumberFormat="1" applyFont="1" applyFill="1" applyBorder="1" applyAlignment="1">
      <alignment horizontal="right" vertical="center"/>
    </xf>
    <xf numFmtId="0" fontId="8" fillId="0" borderId="27" xfId="0" applyFont="1" applyFill="1" applyBorder="1" applyAlignment="1">
      <alignment horizontal="right" vertical="center"/>
    </xf>
    <xf numFmtId="0" fontId="8" fillId="0" borderId="26" xfId="0" applyFont="1" applyFill="1" applyBorder="1" applyAlignment="1">
      <alignment horizontal="right" vertical="center"/>
    </xf>
    <xf numFmtId="221" fontId="8" fillId="0" borderId="26" xfId="52" applyFont="1" applyFill="1" applyBorder="1" applyAlignment="1">
      <alignment horizontal="right" vertical="center"/>
    </xf>
    <xf numFmtId="221" fontId="8" fillId="0" borderId="0" xfId="52" applyFont="1" applyFill="1" applyAlignment="1">
      <alignment horizontal="right" vertical="center"/>
    </xf>
    <xf numFmtId="221" fontId="8" fillId="0" borderId="27" xfId="52" applyFont="1" applyFill="1" applyBorder="1" applyAlignment="1">
      <alignment horizontal="right" vertical="center"/>
    </xf>
    <xf numFmtId="188" fontId="11" fillId="0" borderId="0" xfId="0" applyNumberFormat="1" applyFont="1" applyFill="1" applyBorder="1" applyAlignment="1">
      <alignment horizontal="right" vertical="center"/>
    </xf>
    <xf numFmtId="188" fontId="8" fillId="0" borderId="22" xfId="0" applyNumberFormat="1" applyFont="1" applyFill="1" applyBorder="1" applyAlignment="1">
      <alignment horizontal="right" vertical="center"/>
    </xf>
    <xf numFmtId="188" fontId="8" fillId="0" borderId="34" xfId="52" applyNumberFormat="1" applyFont="1" applyFill="1" applyBorder="1" applyAlignment="1">
      <alignment horizontal="right" vertical="center"/>
    </xf>
    <xf numFmtId="188" fontId="8" fillId="0" borderId="34" xfId="0" applyNumberFormat="1" applyFont="1" applyFill="1" applyBorder="1" applyAlignment="1">
      <alignment horizontal="right" vertical="center"/>
    </xf>
    <xf numFmtId="188" fontId="8" fillId="0" borderId="18" xfId="0" applyNumberFormat="1" applyFont="1" applyFill="1" applyBorder="1" applyAlignment="1">
      <alignment horizontal="right" vertical="center"/>
    </xf>
    <xf numFmtId="188" fontId="8" fillId="0" borderId="36" xfId="0" applyNumberFormat="1" applyFont="1" applyFill="1" applyBorder="1" applyAlignment="1">
      <alignment horizontal="right" vertical="center"/>
    </xf>
    <xf numFmtId="187" fontId="69" fillId="0" borderId="15" xfId="0" applyNumberFormat="1" applyFont="1" applyFill="1" applyBorder="1" applyAlignment="1">
      <alignment vertical="center"/>
    </xf>
    <xf numFmtId="187" fontId="69" fillId="0" borderId="20" xfId="0" applyNumberFormat="1" applyFont="1" applyFill="1" applyBorder="1" applyAlignment="1">
      <alignment vertical="center"/>
    </xf>
    <xf numFmtId="187" fontId="69" fillId="0" borderId="31" xfId="0" applyNumberFormat="1" applyFont="1" applyFill="1" applyBorder="1" applyAlignment="1">
      <alignment vertical="center"/>
    </xf>
    <xf numFmtId="187" fontId="69" fillId="0" borderId="26" xfId="0" applyNumberFormat="1" applyFont="1" applyFill="1" applyBorder="1" applyAlignment="1">
      <alignment vertical="center"/>
    </xf>
    <xf numFmtId="187" fontId="69" fillId="0" borderId="34" xfId="0" applyNumberFormat="1" applyFont="1" applyFill="1" applyBorder="1" applyAlignment="1">
      <alignment vertical="center"/>
    </xf>
    <xf numFmtId="187" fontId="70" fillId="0" borderId="15" xfId="0" applyNumberFormat="1" applyFont="1" applyFill="1" applyBorder="1" applyAlignment="1">
      <alignment vertical="center"/>
    </xf>
    <xf numFmtId="187" fontId="70" fillId="0" borderId="20" xfId="0" applyNumberFormat="1" applyFont="1" applyFill="1" applyBorder="1" applyAlignment="1">
      <alignment vertical="center"/>
    </xf>
    <xf numFmtId="188" fontId="71" fillId="0" borderId="15" xfId="0" applyNumberFormat="1" applyFont="1" applyFill="1" applyBorder="1" applyAlignment="1">
      <alignment vertical="center" shrinkToFit="1"/>
    </xf>
    <xf numFmtId="187" fontId="72" fillId="0" borderId="15" xfId="0" applyNumberFormat="1" applyFont="1" applyFill="1" applyBorder="1" applyAlignment="1">
      <alignment vertical="center"/>
    </xf>
    <xf numFmtId="187" fontId="72" fillId="0" borderId="31" xfId="0" applyNumberFormat="1" applyFont="1" applyFill="1" applyBorder="1" applyAlignment="1">
      <alignment vertical="center"/>
    </xf>
    <xf numFmtId="187" fontId="72" fillId="0" borderId="26" xfId="0" applyNumberFormat="1" applyFont="1" applyFill="1" applyBorder="1" applyAlignment="1">
      <alignment vertical="center"/>
    </xf>
    <xf numFmtId="41" fontId="72" fillId="0" borderId="15" xfId="49" applyNumberFormat="1" applyFont="1" applyFill="1" applyBorder="1" applyAlignment="1">
      <alignment vertical="center"/>
    </xf>
    <xf numFmtId="41" fontId="72" fillId="0" borderId="31" xfId="49" applyNumberFormat="1" applyFont="1" applyFill="1" applyBorder="1" applyAlignment="1">
      <alignment vertical="center"/>
    </xf>
    <xf numFmtId="41" fontId="72" fillId="0" borderId="26" xfId="49" applyNumberFormat="1" applyFont="1" applyFill="1" applyBorder="1" applyAlignment="1">
      <alignment vertical="center"/>
    </xf>
    <xf numFmtId="41" fontId="72" fillId="0" borderId="20" xfId="49" applyNumberFormat="1" applyFont="1" applyFill="1" applyBorder="1" applyAlignment="1">
      <alignment vertical="center"/>
    </xf>
    <xf numFmtId="188" fontId="72" fillId="0" borderId="14" xfId="0" applyNumberFormat="1" applyFont="1" applyFill="1" applyBorder="1" applyAlignment="1">
      <alignment horizontal="right" vertical="center"/>
    </xf>
    <xf numFmtId="41" fontId="72" fillId="0" borderId="15" xfId="52" applyNumberFormat="1" applyFont="1" applyFill="1" applyBorder="1" applyAlignment="1">
      <alignment horizontal="right" vertical="center" shrinkToFit="1"/>
    </xf>
    <xf numFmtId="41" fontId="72" fillId="0" borderId="34" xfId="52" applyNumberFormat="1" applyFont="1" applyFill="1" applyBorder="1" applyAlignment="1">
      <alignment horizontal="right" vertical="center" shrinkToFit="1"/>
    </xf>
    <xf numFmtId="41" fontId="72" fillId="0" borderId="20" xfId="52" applyNumberFormat="1" applyFont="1" applyFill="1" applyBorder="1" applyAlignment="1">
      <alignment horizontal="center" vertical="center" shrinkToFit="1"/>
    </xf>
    <xf numFmtId="41" fontId="72" fillId="0" borderId="20" xfId="52" applyNumberFormat="1" applyFont="1" applyFill="1" applyBorder="1" applyAlignment="1">
      <alignment horizontal="right" vertical="center" shrinkToFit="1"/>
    </xf>
    <xf numFmtId="187" fontId="72" fillId="0" borderId="15" xfId="0" applyNumberFormat="1" applyFont="1" applyFill="1" applyBorder="1" applyAlignment="1">
      <alignment vertical="center" shrinkToFit="1"/>
    </xf>
    <xf numFmtId="187" fontId="11" fillId="0" borderId="27" xfId="0" applyNumberFormat="1" applyFont="1" applyFill="1" applyBorder="1" applyAlignment="1">
      <alignment horizontal="right" vertical="center"/>
    </xf>
    <xf numFmtId="188" fontId="71" fillId="0" borderId="16" xfId="0" applyNumberFormat="1" applyFont="1" applyFill="1" applyBorder="1" applyAlignment="1">
      <alignment horizontal="right" vertical="center"/>
    </xf>
    <xf numFmtId="188" fontId="71" fillId="0" borderId="24" xfId="0" applyNumberFormat="1" applyFont="1" applyFill="1" applyBorder="1" applyAlignment="1">
      <alignment vertical="center" shrinkToFit="1"/>
    </xf>
    <xf numFmtId="188" fontId="71" fillId="0" borderId="20" xfId="0" applyNumberFormat="1" applyFont="1" applyFill="1" applyBorder="1" applyAlignment="1">
      <alignment vertical="center" shrinkToFit="1"/>
    </xf>
    <xf numFmtId="188" fontId="71" fillId="0" borderId="16" xfId="0" applyNumberFormat="1" applyFont="1" applyFill="1" applyBorder="1" applyAlignment="1">
      <alignment vertical="center" shrinkToFit="1"/>
    </xf>
    <xf numFmtId="0" fontId="33" fillId="0" borderId="12" xfId="71" applyFont="1" applyFill="1" applyBorder="1" applyAlignment="1" applyProtection="1">
      <alignment horizontal="centerContinuous" vertical="center"/>
      <protection/>
    </xf>
    <xf numFmtId="187" fontId="73" fillId="0" borderId="31" xfId="0" applyNumberFormat="1" applyFont="1" applyFill="1" applyBorder="1" applyAlignment="1">
      <alignment vertical="center"/>
    </xf>
    <xf numFmtId="187" fontId="73" fillId="0" borderId="26" xfId="0" applyNumberFormat="1" applyFont="1" applyFill="1" applyBorder="1" applyAlignment="1">
      <alignment vertical="center"/>
    </xf>
    <xf numFmtId="187" fontId="73" fillId="0" borderId="34" xfId="0" applyNumberFormat="1" applyFont="1" applyFill="1" applyBorder="1" applyAlignment="1">
      <alignment vertical="center"/>
    </xf>
    <xf numFmtId="188" fontId="13" fillId="0" borderId="26" xfId="0" applyNumberFormat="1" applyFont="1" applyFill="1" applyBorder="1" applyAlignment="1">
      <alignment vertical="center"/>
    </xf>
    <xf numFmtId="188" fontId="13" fillId="0" borderId="17" xfId="0" applyNumberFormat="1" applyFont="1" applyFill="1" applyBorder="1" applyAlignment="1">
      <alignment vertical="center"/>
    </xf>
    <xf numFmtId="188" fontId="13" fillId="0" borderId="0" xfId="0" applyNumberFormat="1" applyFont="1" applyFill="1" applyAlignment="1">
      <alignment vertical="center"/>
    </xf>
    <xf numFmtId="188" fontId="13" fillId="0" borderId="34" xfId="0" applyNumberFormat="1" applyFont="1" applyFill="1" applyBorder="1" applyAlignment="1">
      <alignment vertical="center"/>
    </xf>
    <xf numFmtId="188" fontId="13" fillId="0" borderId="22" xfId="0" applyNumberFormat="1" applyFont="1" applyFill="1" applyBorder="1" applyAlignment="1">
      <alignment vertical="center"/>
    </xf>
    <xf numFmtId="188" fontId="13" fillId="0" borderId="18" xfId="0" applyNumberFormat="1" applyFont="1" applyFill="1" applyBorder="1" applyAlignment="1">
      <alignment vertical="center"/>
    </xf>
    <xf numFmtId="187" fontId="72" fillId="0" borderId="20" xfId="0" applyNumberFormat="1" applyFont="1" applyFill="1" applyBorder="1" applyAlignment="1">
      <alignment vertical="center"/>
    </xf>
    <xf numFmtId="188" fontId="72" fillId="0" borderId="30" xfId="52" applyNumberFormat="1" applyFont="1" applyFill="1" applyBorder="1" applyAlignment="1">
      <alignment horizontal="right" vertical="center"/>
    </xf>
    <xf numFmtId="188" fontId="72" fillId="0" borderId="33" xfId="52" applyNumberFormat="1" applyFont="1" applyFill="1" applyBorder="1" applyAlignment="1">
      <alignment horizontal="right" vertical="center"/>
    </xf>
    <xf numFmtId="0" fontId="11" fillId="0" borderId="17" xfId="0" applyFont="1" applyFill="1" applyBorder="1" applyAlignment="1">
      <alignment horizontal="distributed" vertical="center"/>
    </xf>
    <xf numFmtId="0" fontId="33" fillId="0" borderId="11" xfId="71" applyFont="1" applyFill="1" applyBorder="1" applyAlignment="1" applyProtection="1">
      <alignment horizontal="centerContinuous" vertical="center"/>
      <protection/>
    </xf>
    <xf numFmtId="41" fontId="8" fillId="0" borderId="27" xfId="0" applyNumberFormat="1" applyFont="1" applyFill="1" applyBorder="1" applyAlignment="1">
      <alignment vertical="center" shrinkToFit="1"/>
    </xf>
    <xf numFmtId="41" fontId="8" fillId="0" borderId="27" xfId="0" applyNumberFormat="1" applyFont="1" applyFill="1" applyBorder="1" applyAlignment="1">
      <alignment vertical="center"/>
    </xf>
    <xf numFmtId="187" fontId="8" fillId="0" borderId="0" xfId="0" applyNumberFormat="1" applyFont="1" applyFill="1" applyBorder="1" applyAlignment="1">
      <alignment horizontal="right" vertical="center" shrinkToFit="1"/>
    </xf>
    <xf numFmtId="0" fontId="8" fillId="0" borderId="24" xfId="72" applyFont="1" applyFill="1" applyBorder="1" applyAlignment="1" applyProtection="1">
      <alignment horizontal="distributed" vertical="center"/>
      <protection/>
    </xf>
    <xf numFmtId="0" fontId="8" fillId="0" borderId="0" xfId="0" applyFont="1" applyFill="1" applyBorder="1" applyAlignment="1">
      <alignment horizontal="center" vertical="center"/>
    </xf>
    <xf numFmtId="0" fontId="32" fillId="0" borderId="14" xfId="71" applyFont="1" applyFill="1" applyBorder="1" applyAlignment="1" applyProtection="1">
      <alignment vertical="center" textRotation="255" wrapText="1"/>
      <protection/>
    </xf>
    <xf numFmtId="0" fontId="31" fillId="0" borderId="20" xfId="71" applyFont="1" applyFill="1" applyBorder="1" applyAlignment="1" applyProtection="1">
      <alignment horizontal="center" vertical="center" textRotation="255"/>
      <protection/>
    </xf>
    <xf numFmtId="188" fontId="13" fillId="0" borderId="22" xfId="0" applyNumberFormat="1" applyFont="1" applyFill="1" applyBorder="1" applyAlignment="1">
      <alignment vertical="center" shrinkToFit="1"/>
    </xf>
    <xf numFmtId="188" fontId="13" fillId="0" borderId="32" xfId="0" applyNumberFormat="1" applyFont="1" applyFill="1" applyBorder="1" applyAlignment="1">
      <alignment vertical="center" shrinkToFit="1"/>
    </xf>
    <xf numFmtId="188" fontId="13" fillId="0" borderId="36" xfId="0" applyNumberFormat="1" applyFont="1" applyFill="1" applyBorder="1" applyAlignment="1">
      <alignment vertical="center" shrinkToFit="1"/>
    </xf>
    <xf numFmtId="188" fontId="72" fillId="0" borderId="14" xfId="52" applyNumberFormat="1" applyFont="1" applyFill="1" applyBorder="1" applyAlignment="1">
      <alignment horizontal="right" vertical="center"/>
    </xf>
    <xf numFmtId="188" fontId="8" fillId="0" borderId="21" xfId="52" applyNumberFormat="1" applyFont="1" applyFill="1" applyBorder="1" applyAlignment="1">
      <alignment horizontal="right" vertical="center"/>
    </xf>
    <xf numFmtId="188" fontId="8" fillId="0" borderId="17" xfId="52" applyNumberFormat="1" applyFont="1" applyFill="1" applyBorder="1" applyAlignment="1">
      <alignment horizontal="right" vertical="center"/>
    </xf>
    <xf numFmtId="38" fontId="11" fillId="0" borderId="16" xfId="49" applyFont="1" applyFill="1" applyBorder="1" applyAlignment="1">
      <alignment vertical="distributed" textRotation="255"/>
    </xf>
    <xf numFmtId="41" fontId="72" fillId="0" borderId="16" xfId="52" applyNumberFormat="1" applyFont="1" applyFill="1" applyBorder="1" applyAlignment="1">
      <alignment horizontal="right" vertical="center" shrinkToFit="1"/>
    </xf>
    <xf numFmtId="38" fontId="11" fillId="0" borderId="20" xfId="49" applyFont="1" applyFill="1" applyBorder="1" applyAlignment="1">
      <alignment horizontal="center" vertical="distributed" textRotation="255"/>
    </xf>
    <xf numFmtId="41" fontId="8" fillId="0" borderId="21" xfId="52" applyNumberFormat="1" applyFont="1" applyFill="1" applyBorder="1" applyAlignment="1">
      <alignment horizontal="right" vertical="center" shrinkToFit="1"/>
    </xf>
    <xf numFmtId="41" fontId="8" fillId="0" borderId="22" xfId="52" applyNumberFormat="1" applyFont="1" applyFill="1" applyBorder="1" applyAlignment="1">
      <alignment horizontal="right" vertical="center" shrinkToFit="1"/>
    </xf>
    <xf numFmtId="41" fontId="8" fillId="0" borderId="27" xfId="52" applyNumberFormat="1" applyFont="1" applyFill="1" applyBorder="1" applyAlignment="1">
      <alignment horizontal="center" vertical="center" shrinkToFit="1"/>
    </xf>
    <xf numFmtId="0" fontId="11" fillId="0" borderId="16" xfId="0" applyFont="1" applyFill="1" applyBorder="1" applyAlignment="1">
      <alignment vertical="distributed" textRotation="255"/>
    </xf>
    <xf numFmtId="187" fontId="16" fillId="0" borderId="16" xfId="0" applyNumberFormat="1" applyFont="1" applyFill="1" applyBorder="1" applyAlignment="1">
      <alignment vertical="center" shrinkToFit="1"/>
    </xf>
    <xf numFmtId="187" fontId="8" fillId="0" borderId="21" xfId="0" applyNumberFormat="1" applyFont="1" applyFill="1" applyBorder="1" applyAlignment="1">
      <alignment vertical="center" shrinkToFit="1"/>
    </xf>
    <xf numFmtId="187" fontId="8" fillId="0" borderId="17" xfId="0" applyNumberFormat="1" applyFont="1" applyFill="1" applyBorder="1" applyAlignment="1">
      <alignment vertical="center" shrinkToFit="1"/>
    </xf>
    <xf numFmtId="0" fontId="29" fillId="0" borderId="0" xfId="70" applyFont="1" applyFill="1" applyAlignment="1" applyProtection="1">
      <alignment vertical="center"/>
      <protection/>
    </xf>
    <xf numFmtId="0" fontId="34" fillId="0" borderId="0" xfId="0" applyFont="1" applyFill="1" applyAlignment="1">
      <alignment vertical="center"/>
    </xf>
    <xf numFmtId="0" fontId="13" fillId="0" borderId="18" xfId="0" applyFont="1" applyFill="1" applyBorder="1" applyAlignment="1">
      <alignment horizontal="distributed" vertical="center"/>
    </xf>
    <xf numFmtId="0" fontId="9" fillId="0" borderId="11" xfId="0" applyFont="1" applyFill="1" applyBorder="1" applyAlignment="1">
      <alignment horizontal="distributed" vertical="center" wrapText="1"/>
    </xf>
    <xf numFmtId="0" fontId="9" fillId="0" borderId="20" xfId="0" applyFont="1" applyFill="1" applyBorder="1" applyAlignment="1">
      <alignment horizontal="distributed" vertical="center" wrapText="1"/>
    </xf>
    <xf numFmtId="0" fontId="9" fillId="0" borderId="0" xfId="0" applyFont="1" applyFill="1" applyBorder="1" applyAlignment="1">
      <alignment horizontal="distributed" vertical="center"/>
    </xf>
    <xf numFmtId="0" fontId="10" fillId="0" borderId="0" xfId="0" applyFont="1" applyFill="1" applyBorder="1" applyAlignment="1">
      <alignment horizontal="distributed" vertical="center"/>
    </xf>
    <xf numFmtId="0" fontId="9" fillId="0" borderId="23" xfId="0" applyFont="1" applyFill="1" applyBorder="1" applyAlignment="1">
      <alignment horizontal="center" vertical="center" shrinkToFit="1"/>
    </xf>
    <xf numFmtId="0" fontId="9" fillId="0" borderId="12" xfId="0" applyFont="1" applyFill="1" applyBorder="1" applyAlignment="1">
      <alignment horizontal="distributed" vertical="center"/>
    </xf>
    <xf numFmtId="0" fontId="9" fillId="0" borderId="21" xfId="0" applyFont="1" applyFill="1" applyBorder="1" applyAlignment="1">
      <alignment horizontal="distributed" vertical="center"/>
    </xf>
    <xf numFmtId="0" fontId="10" fillId="0" borderId="32" xfId="0" applyFont="1" applyFill="1" applyBorder="1" applyAlignment="1">
      <alignment horizontal="distributed"/>
    </xf>
    <xf numFmtId="0" fontId="9" fillId="0" borderId="25" xfId="0" applyFont="1" applyFill="1" applyBorder="1" applyAlignment="1">
      <alignment horizontal="distributed" vertical="center"/>
    </xf>
    <xf numFmtId="0" fontId="10" fillId="0" borderId="25" xfId="0" applyFont="1" applyFill="1" applyBorder="1" applyAlignment="1">
      <alignment/>
    </xf>
    <xf numFmtId="0" fontId="9" fillId="0" borderId="13"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3" xfId="0" applyFont="1" applyFill="1" applyBorder="1" applyAlignment="1">
      <alignment horizontal="distributed" vertical="center" wrapText="1"/>
    </xf>
    <xf numFmtId="0" fontId="9" fillId="0" borderId="15" xfId="0" applyFont="1" applyFill="1" applyBorder="1" applyAlignment="1">
      <alignment horizontal="distributed" vertical="center"/>
    </xf>
    <xf numFmtId="0" fontId="9" fillId="0" borderId="18" xfId="0" applyFont="1" applyFill="1" applyBorder="1" applyAlignment="1">
      <alignment horizontal="distributed" vertical="center"/>
    </xf>
    <xf numFmtId="0" fontId="10" fillId="0" borderId="18" xfId="0" applyFont="1" applyFill="1" applyBorder="1" applyAlignment="1">
      <alignment horizontal="distributed" vertical="center"/>
    </xf>
    <xf numFmtId="0" fontId="11" fillId="0" borderId="18" xfId="0" applyFont="1" applyFill="1" applyBorder="1" applyAlignment="1">
      <alignment horizontal="distributed" vertical="center"/>
    </xf>
    <xf numFmtId="0" fontId="12" fillId="0" borderId="18" xfId="0" applyFont="1" applyFill="1" applyBorder="1" applyAlignment="1">
      <alignment horizontal="distributed" vertical="center"/>
    </xf>
    <xf numFmtId="0" fontId="11" fillId="0" borderId="0" xfId="0" applyFont="1" applyFill="1" applyBorder="1" applyAlignment="1">
      <alignment horizontal="distributed" vertical="center"/>
    </xf>
    <xf numFmtId="0" fontId="12" fillId="0" borderId="0" xfId="0" applyFont="1" applyFill="1" applyBorder="1" applyAlignment="1">
      <alignment horizontal="distributed" vertical="center"/>
    </xf>
    <xf numFmtId="0" fontId="11" fillId="0" borderId="16" xfId="0" applyFont="1" applyFill="1" applyBorder="1" applyAlignment="1">
      <alignment horizontal="distributed" vertical="center"/>
    </xf>
    <xf numFmtId="0" fontId="12" fillId="0" borderId="20" xfId="0" applyFont="1" applyFill="1" applyBorder="1" applyAlignment="1">
      <alignment horizontal="distributed"/>
    </xf>
    <xf numFmtId="0" fontId="11" fillId="0" borderId="25" xfId="0" applyFont="1" applyFill="1" applyBorder="1" applyAlignment="1">
      <alignment horizontal="distributed" vertical="center"/>
    </xf>
    <xf numFmtId="0" fontId="12" fillId="0" borderId="25" xfId="0" applyFont="1" applyFill="1" applyBorder="1" applyAlignment="1">
      <alignment/>
    </xf>
    <xf numFmtId="0" fontId="9" fillId="0" borderId="20" xfId="0" applyFont="1" applyFill="1" applyBorder="1" applyAlignment="1">
      <alignment horizontal="distributed" vertical="center"/>
    </xf>
    <xf numFmtId="0" fontId="11" fillId="0" borderId="23" xfId="0" applyFont="1" applyFill="1" applyBorder="1" applyAlignment="1">
      <alignment horizontal="distributed" vertical="center" wrapText="1"/>
    </xf>
    <xf numFmtId="0" fontId="11" fillId="0" borderId="15" xfId="0" applyFont="1" applyFill="1" applyBorder="1" applyAlignment="1">
      <alignment horizontal="distributed" vertical="center"/>
    </xf>
    <xf numFmtId="0" fontId="11" fillId="0" borderId="13"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3" xfId="0" applyFont="1" applyFill="1" applyBorder="1" applyAlignment="1">
      <alignment horizontal="distributed" vertical="center"/>
    </xf>
    <xf numFmtId="0" fontId="7" fillId="0" borderId="1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40" xfId="0" applyFont="1" applyFill="1" applyBorder="1" applyAlignment="1">
      <alignment horizontal="center" vertical="center"/>
    </xf>
    <xf numFmtId="0" fontId="13" fillId="0" borderId="28" xfId="0" applyFont="1" applyFill="1" applyBorder="1" applyAlignment="1">
      <alignment horizontal="center" vertical="center" textRotation="255"/>
    </xf>
    <xf numFmtId="0" fontId="13" fillId="0" borderId="26" xfId="0" applyFont="1" applyFill="1" applyBorder="1" applyAlignment="1">
      <alignment horizontal="center" vertical="center" textRotation="255"/>
    </xf>
    <xf numFmtId="0" fontId="13" fillId="0" borderId="30" xfId="0" applyFont="1" applyFill="1" applyBorder="1" applyAlignment="1">
      <alignment horizontal="center" vertical="center" textRotation="255"/>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3" fillId="0" borderId="40" xfId="0" applyFont="1" applyFill="1" applyBorder="1" applyAlignment="1">
      <alignment horizontal="center" vertical="center" textRotation="255"/>
    </xf>
    <xf numFmtId="0" fontId="13" fillId="0" borderId="14" xfId="0" applyFont="1" applyFill="1" applyBorder="1" applyAlignment="1">
      <alignment horizontal="distributed" vertical="center"/>
    </xf>
    <xf numFmtId="0" fontId="14" fillId="0" borderId="33" xfId="0" applyFont="1" applyFill="1" applyBorder="1" applyAlignment="1">
      <alignment horizontal="distributed"/>
    </xf>
    <xf numFmtId="0" fontId="13" fillId="0" borderId="0" xfId="0" applyFont="1" applyFill="1" applyBorder="1" applyAlignment="1">
      <alignment horizontal="distributed" vertical="center"/>
    </xf>
    <xf numFmtId="0" fontId="14" fillId="0" borderId="0" xfId="0" applyFont="1" applyFill="1" applyBorder="1" applyAlignment="1">
      <alignment/>
    </xf>
    <xf numFmtId="0" fontId="14" fillId="0" borderId="0" xfId="0" applyFont="1" applyFill="1" applyBorder="1" applyAlignment="1">
      <alignment horizontal="distributed" vertical="center"/>
    </xf>
    <xf numFmtId="0" fontId="13" fillId="0" borderId="18" xfId="0" applyFont="1" applyFill="1" applyBorder="1" applyAlignment="1">
      <alignment horizontal="distributed" vertical="center"/>
    </xf>
    <xf numFmtId="0" fontId="14" fillId="0" borderId="18" xfId="0" applyFont="1" applyFill="1" applyBorder="1" applyAlignment="1">
      <alignment horizontal="distributed" vertical="center"/>
    </xf>
    <xf numFmtId="0" fontId="11" fillId="0" borderId="11" xfId="0" applyFont="1" applyFill="1" applyBorder="1" applyAlignment="1">
      <alignment horizontal="center" vertical="distributed"/>
    </xf>
    <xf numFmtId="0" fontId="11" fillId="0" borderId="20" xfId="0" applyFont="1" applyFill="1" applyBorder="1" applyAlignment="1">
      <alignment horizontal="center" vertical="distributed"/>
    </xf>
    <xf numFmtId="0" fontId="11" fillId="0" borderId="20" xfId="0" applyFont="1" applyFill="1" applyBorder="1" applyAlignment="1">
      <alignment horizontal="distributed" vertical="center"/>
    </xf>
    <xf numFmtId="0" fontId="11" fillId="0" borderId="12" xfId="0" applyFont="1" applyFill="1" applyBorder="1" applyAlignment="1">
      <alignment horizontal="distributed" vertical="center"/>
    </xf>
    <xf numFmtId="0" fontId="12" fillId="0" borderId="12" xfId="0" applyFont="1" applyFill="1" applyBorder="1" applyAlignment="1">
      <alignment horizontal="distributed" vertical="center"/>
    </xf>
    <xf numFmtId="0" fontId="15" fillId="0" borderId="23" xfId="0" applyFont="1" applyFill="1" applyBorder="1" applyAlignment="1">
      <alignment horizontal="distributed" vertical="center" wrapText="1"/>
    </xf>
    <xf numFmtId="0" fontId="15" fillId="0" borderId="15" xfId="0" applyFont="1" applyFill="1" applyBorder="1" applyAlignment="1">
      <alignment horizontal="distributed" vertical="center"/>
    </xf>
    <xf numFmtId="0" fontId="11" fillId="0" borderId="23" xfId="0" applyFont="1" applyFill="1" applyBorder="1" applyAlignment="1">
      <alignment horizontal="center" vertical="center" wrapText="1"/>
    </xf>
    <xf numFmtId="0" fontId="11" fillId="0" borderId="23" xfId="0" applyFont="1" applyFill="1" applyBorder="1" applyAlignment="1">
      <alignment horizontal="center" vertical="center"/>
    </xf>
    <xf numFmtId="0" fontId="11" fillId="0" borderId="0" xfId="0" applyFont="1" applyFill="1" applyBorder="1" applyAlignment="1">
      <alignment horizontal="distributed" vertical="center" wrapText="1"/>
    </xf>
    <xf numFmtId="38" fontId="11" fillId="0" borderId="0" xfId="49" applyFont="1" applyFill="1" applyBorder="1" applyAlignment="1">
      <alignment horizontal="distributed" vertical="center"/>
    </xf>
    <xf numFmtId="38" fontId="11" fillId="0" borderId="0" xfId="49" applyFont="1" applyFill="1" applyBorder="1" applyAlignment="1">
      <alignment horizontal="distributed" vertical="center" wrapText="1"/>
    </xf>
    <xf numFmtId="38" fontId="15" fillId="0" borderId="11" xfId="49" applyFont="1" applyFill="1" applyBorder="1" applyAlignment="1">
      <alignment horizontal="center" vertical="center" wrapText="1"/>
    </xf>
    <xf numFmtId="38" fontId="11" fillId="0" borderId="20" xfId="49" applyFont="1" applyFill="1" applyBorder="1" applyAlignment="1">
      <alignment horizontal="center" vertical="center"/>
    </xf>
    <xf numFmtId="38" fontId="11" fillId="0" borderId="13" xfId="49" applyFont="1" applyFill="1" applyBorder="1" applyAlignment="1">
      <alignment horizontal="center" vertical="center"/>
    </xf>
    <xf numFmtId="38" fontId="11" fillId="0" borderId="11" xfId="49" applyFont="1" applyFill="1" applyBorder="1" applyAlignment="1">
      <alignment horizontal="center" vertical="center"/>
    </xf>
    <xf numFmtId="38" fontId="11" fillId="0" borderId="16" xfId="49" applyFont="1" applyFill="1" applyBorder="1" applyAlignment="1">
      <alignment horizontal="center" vertical="center"/>
    </xf>
    <xf numFmtId="38" fontId="11" fillId="0" borderId="23" xfId="49" applyFont="1" applyFill="1" applyBorder="1" applyAlignment="1">
      <alignment horizontal="distributed" vertical="center" wrapText="1"/>
    </xf>
    <xf numFmtId="38" fontId="11" fillId="0" borderId="15" xfId="49" applyFont="1" applyFill="1" applyBorder="1" applyAlignment="1">
      <alignment horizontal="distributed" vertical="center"/>
    </xf>
    <xf numFmtId="38" fontId="11" fillId="0" borderId="16" xfId="49" applyFont="1" applyFill="1" applyBorder="1" applyAlignment="1">
      <alignment horizontal="distributed" vertical="center"/>
    </xf>
    <xf numFmtId="38" fontId="11" fillId="0" borderId="20" xfId="49" applyFont="1" applyFill="1" applyBorder="1" applyAlignment="1">
      <alignment horizontal="distributed" vertical="center"/>
    </xf>
    <xf numFmtId="38" fontId="11" fillId="0" borderId="23" xfId="49" applyFont="1" applyFill="1" applyBorder="1" applyAlignment="1">
      <alignment horizontal="distributed" vertical="center"/>
    </xf>
    <xf numFmtId="0" fontId="8" fillId="0" borderId="24" xfId="0" applyFont="1" applyFill="1" applyBorder="1" applyAlignment="1">
      <alignment horizontal="distributed" vertical="center"/>
    </xf>
    <xf numFmtId="0" fontId="8" fillId="0" borderId="25" xfId="0" applyFont="1" applyFill="1" applyBorder="1" applyAlignment="1">
      <alignment horizontal="distributed" vertical="center"/>
    </xf>
    <xf numFmtId="0" fontId="8" fillId="0" borderId="0" xfId="0" applyFont="1" applyFill="1" applyBorder="1" applyAlignment="1">
      <alignment horizontal="distributed" vertical="center"/>
    </xf>
    <xf numFmtId="0" fontId="11" fillId="0" borderId="15" xfId="0" applyFont="1" applyFill="1" applyBorder="1" applyAlignment="1">
      <alignment horizontal="center" vertical="center" textRotation="255"/>
    </xf>
    <xf numFmtId="0" fontId="11" fillId="0" borderId="15" xfId="0" applyFont="1" applyFill="1" applyBorder="1" applyAlignment="1">
      <alignment horizontal="distributed" vertical="center" wrapText="1"/>
    </xf>
    <xf numFmtId="0" fontId="8" fillId="0" borderId="23" xfId="0" applyFont="1" applyFill="1" applyBorder="1" applyAlignment="1">
      <alignment horizontal="center" vertical="center"/>
    </xf>
    <xf numFmtId="0" fontId="8" fillId="0" borderId="15" xfId="0" applyFont="1" applyFill="1" applyBorder="1" applyAlignment="1">
      <alignment horizontal="center" vertical="center"/>
    </xf>
    <xf numFmtId="0" fontId="11" fillId="0" borderId="20" xfId="0" applyFont="1" applyFill="1" applyBorder="1" applyAlignment="1">
      <alignment horizontal="distributed" vertical="center" wrapText="1"/>
    </xf>
    <xf numFmtId="0" fontId="8" fillId="0" borderId="32"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14" xfId="0" applyFont="1" applyFill="1" applyBorder="1" applyAlignment="1">
      <alignment horizontal="center" vertical="center"/>
    </xf>
    <xf numFmtId="0" fontId="11" fillId="0" borderId="35" xfId="0" applyFont="1" applyFill="1" applyBorder="1" applyAlignment="1">
      <alignment horizontal="center" vertical="center" textRotation="255"/>
    </xf>
    <xf numFmtId="38" fontId="8" fillId="0" borderId="0" xfId="49" applyFont="1" applyFill="1" applyBorder="1" applyAlignment="1">
      <alignment horizontal="distributed" vertical="center" wrapText="1"/>
    </xf>
    <xf numFmtId="0" fontId="16" fillId="0" borderId="0" xfId="0" applyFont="1" applyFill="1" applyBorder="1" applyAlignment="1">
      <alignment horizontal="distributed" vertical="center" wrapText="1"/>
    </xf>
    <xf numFmtId="38" fontId="8" fillId="0" borderId="0" xfId="49" applyFont="1" applyFill="1" applyBorder="1" applyAlignment="1">
      <alignment horizontal="distributed" vertical="center"/>
    </xf>
    <xf numFmtId="0" fontId="16" fillId="0" borderId="0" xfId="0" applyFont="1" applyFill="1" applyBorder="1" applyAlignment="1">
      <alignment horizontal="distributed" vertical="center"/>
    </xf>
    <xf numFmtId="38" fontId="11" fillId="0" borderId="15" xfId="49" applyFont="1" applyFill="1" applyBorder="1" applyAlignment="1">
      <alignment vertical="distributed" textRotation="255"/>
    </xf>
    <xf numFmtId="0" fontId="12" fillId="0" borderId="15" xfId="0" applyFont="1" applyFill="1" applyBorder="1" applyAlignment="1">
      <alignment vertical="distributed" textRotation="255"/>
    </xf>
    <xf numFmtId="38" fontId="8" fillId="0" borderId="18" xfId="49" applyFont="1" applyFill="1" applyBorder="1" applyAlignment="1">
      <alignment horizontal="distributed" vertical="center"/>
    </xf>
    <xf numFmtId="0" fontId="16" fillId="0" borderId="18" xfId="0" applyFont="1" applyFill="1" applyBorder="1" applyAlignment="1">
      <alignment horizontal="distributed" vertical="center"/>
    </xf>
    <xf numFmtId="38" fontId="7" fillId="0" borderId="13" xfId="49" applyFont="1" applyFill="1" applyBorder="1" applyAlignment="1">
      <alignment horizontal="center" vertical="center"/>
    </xf>
    <xf numFmtId="38" fontId="7" fillId="0" borderId="11" xfId="49" applyFont="1" applyFill="1" applyBorder="1" applyAlignment="1">
      <alignment horizontal="center" vertical="center"/>
    </xf>
    <xf numFmtId="38" fontId="7" fillId="0" borderId="16" xfId="49" applyFont="1" applyFill="1" applyBorder="1" applyAlignment="1">
      <alignment horizontal="center" vertical="center"/>
    </xf>
    <xf numFmtId="38" fontId="7" fillId="0" borderId="20" xfId="49" applyFont="1" applyFill="1" applyBorder="1" applyAlignment="1">
      <alignment horizontal="center" vertical="center"/>
    </xf>
    <xf numFmtId="38" fontId="7" fillId="0" borderId="21" xfId="49" applyFont="1" applyFill="1" applyBorder="1" applyAlignment="1">
      <alignment horizontal="center" vertical="center"/>
    </xf>
    <xf numFmtId="38" fontId="7" fillId="0" borderId="32" xfId="49" applyFont="1" applyFill="1" applyBorder="1" applyAlignment="1">
      <alignment horizontal="center" vertical="center"/>
    </xf>
    <xf numFmtId="38" fontId="11" fillId="0" borderId="15" xfId="49" applyFont="1" applyFill="1" applyBorder="1" applyAlignment="1">
      <alignment horizontal="distributed" vertical="center"/>
    </xf>
    <xf numFmtId="38" fontId="11" fillId="0" borderId="31" xfId="49" applyFont="1" applyFill="1" applyBorder="1" applyAlignment="1">
      <alignment vertical="distributed" textRotation="255"/>
    </xf>
    <xf numFmtId="0" fontId="11" fillId="0" borderId="15" xfId="0" applyFont="1" applyFill="1" applyBorder="1" applyAlignment="1">
      <alignment horizontal="distributed" vertical="center"/>
    </xf>
    <xf numFmtId="0" fontId="11" fillId="0" borderId="20" xfId="0" applyFont="1" applyFill="1" applyBorder="1" applyAlignment="1">
      <alignment horizontal="distributed" vertical="center"/>
    </xf>
    <xf numFmtId="0" fontId="12" fillId="0" borderId="15" xfId="0" applyFont="1" applyFill="1" applyBorder="1" applyAlignment="1">
      <alignment horizontal="distributed" vertical="center"/>
    </xf>
    <xf numFmtId="0" fontId="12" fillId="0" borderId="20" xfId="0" applyFont="1" applyFill="1" applyBorder="1" applyAlignment="1">
      <alignment horizontal="distributed" vertical="center"/>
    </xf>
    <xf numFmtId="38" fontId="11" fillId="0" borderId="20" xfId="49" applyFont="1" applyFill="1" applyBorder="1" applyAlignment="1">
      <alignment vertical="distributed" textRotation="255"/>
    </xf>
    <xf numFmtId="0" fontId="12" fillId="0" borderId="20" xfId="0" applyFont="1" applyFill="1" applyBorder="1" applyAlignment="1">
      <alignment vertical="distributed" textRotation="255"/>
    </xf>
    <xf numFmtId="38" fontId="11" fillId="0" borderId="15" xfId="49" applyFont="1" applyFill="1" applyBorder="1" applyAlignment="1">
      <alignment horizontal="center" vertical="distributed" textRotation="255"/>
    </xf>
    <xf numFmtId="38" fontId="8" fillId="0" borderId="16" xfId="49" applyFont="1" applyFill="1" applyBorder="1" applyAlignment="1">
      <alignment horizontal="distributed" vertical="center"/>
    </xf>
    <xf numFmtId="0" fontId="16" fillId="0" borderId="20" xfId="0" applyFont="1" applyFill="1" applyBorder="1" applyAlignment="1">
      <alignment horizontal="distributed" vertical="center"/>
    </xf>
    <xf numFmtId="38" fontId="9" fillId="0" borderId="31" xfId="49" applyFont="1" applyFill="1" applyBorder="1" applyAlignment="1">
      <alignment vertical="distributed" textRotation="255"/>
    </xf>
    <xf numFmtId="38" fontId="8" fillId="0" borderId="23" xfId="49" applyFont="1" applyFill="1" applyBorder="1" applyAlignment="1">
      <alignment horizontal="center" vertical="distributed" textRotation="255"/>
    </xf>
    <xf numFmtId="38" fontId="8" fillId="0" borderId="15" xfId="49" applyFont="1" applyFill="1" applyBorder="1" applyAlignment="1">
      <alignment horizontal="center" vertical="distributed" textRotation="255"/>
    </xf>
    <xf numFmtId="0" fontId="11" fillId="0" borderId="15" xfId="0" applyFont="1" applyFill="1" applyBorder="1" applyAlignment="1">
      <alignment vertical="distributed" textRotation="255"/>
    </xf>
    <xf numFmtId="0" fontId="11" fillId="0" borderId="20" xfId="0" applyFont="1" applyFill="1" applyBorder="1" applyAlignment="1">
      <alignment vertical="distributed" textRotation="255"/>
    </xf>
    <xf numFmtId="0" fontId="11" fillId="0" borderId="31" xfId="0" applyFont="1" applyFill="1" applyBorder="1" applyAlignment="1">
      <alignment vertical="distributed" textRotation="255"/>
    </xf>
    <xf numFmtId="0" fontId="8" fillId="0" borderId="18" xfId="0" applyFont="1" applyFill="1" applyBorder="1" applyAlignment="1">
      <alignment horizontal="distributed" vertical="center"/>
    </xf>
    <xf numFmtId="0" fontId="8" fillId="0" borderId="1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6" xfId="0" applyFont="1" applyFill="1" applyBorder="1" applyAlignment="1">
      <alignment horizontal="distributed" vertical="center"/>
    </xf>
    <xf numFmtId="0" fontId="8" fillId="0" borderId="15" xfId="0" applyFont="1" applyFill="1" applyBorder="1" applyAlignment="1">
      <alignment horizontal="distributed" vertical="center"/>
    </xf>
    <xf numFmtId="0" fontId="8" fillId="0" borderId="16" xfId="0" applyFont="1" applyFill="1" applyBorder="1" applyAlignment="1">
      <alignment horizontal="distributed" vertical="center"/>
    </xf>
    <xf numFmtId="0" fontId="8" fillId="0" borderId="20" xfId="0" applyFont="1" applyFill="1" applyBorder="1" applyAlignment="1">
      <alignment horizontal="distributed" vertical="center"/>
    </xf>
    <xf numFmtId="0" fontId="8" fillId="0" borderId="12" xfId="0" applyFont="1" applyFill="1" applyBorder="1" applyAlignment="1">
      <alignment horizontal="distributed" vertical="center"/>
    </xf>
    <xf numFmtId="0" fontId="8" fillId="0" borderId="20" xfId="0" applyFont="1" applyFill="1" applyBorder="1" applyAlignment="1">
      <alignment horizontal="distributed" vertical="center"/>
    </xf>
    <xf numFmtId="0" fontId="8" fillId="0" borderId="15" xfId="0" applyFont="1" applyFill="1" applyBorder="1" applyAlignment="1">
      <alignment horizontal="distributed" vertical="distributed" textRotation="255"/>
    </xf>
    <xf numFmtId="0" fontId="8" fillId="0" borderId="12"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3" xfId="0" applyFont="1" applyFill="1" applyBorder="1" applyAlignment="1">
      <alignment horizontal="distributed" vertical="center"/>
    </xf>
    <xf numFmtId="0" fontId="8" fillId="0" borderId="11" xfId="0" applyFont="1" applyFill="1" applyBorder="1" applyAlignment="1">
      <alignment horizontal="distributed" vertical="center"/>
    </xf>
    <xf numFmtId="0" fontId="8" fillId="0" borderId="20" xfId="0" applyFont="1" applyFill="1" applyBorder="1" applyAlignment="1">
      <alignment horizontal="center" vertical="distributed" textRotation="255"/>
    </xf>
    <xf numFmtId="38" fontId="8" fillId="0" borderId="23" xfId="49" applyFont="1" applyFill="1" applyBorder="1" applyAlignment="1">
      <alignment horizontal="distributed" vertical="center"/>
    </xf>
    <xf numFmtId="38" fontId="8" fillId="0" borderId="15" xfId="49" applyFont="1" applyFill="1" applyBorder="1" applyAlignment="1">
      <alignment vertical="distributed" textRotation="255"/>
    </xf>
    <xf numFmtId="0" fontId="16" fillId="0" borderId="15" xfId="0" applyFont="1" applyFill="1" applyBorder="1" applyAlignment="1">
      <alignment vertical="distributed" textRotation="255"/>
    </xf>
    <xf numFmtId="0" fontId="8" fillId="0" borderId="15" xfId="0" applyFont="1" applyFill="1" applyBorder="1" applyAlignment="1">
      <alignment horizontal="center" vertical="distributed" textRotation="255"/>
    </xf>
    <xf numFmtId="0" fontId="8" fillId="0" borderId="12" xfId="0" applyFont="1" applyFill="1" applyBorder="1" applyAlignment="1">
      <alignment horizontal="distributed" vertical="center"/>
    </xf>
    <xf numFmtId="0" fontId="8" fillId="0" borderId="10" xfId="0" applyFont="1" applyFill="1" applyBorder="1" applyAlignment="1">
      <alignment horizontal="distributed" vertical="center"/>
    </xf>
    <xf numFmtId="0" fontId="8" fillId="0" borderId="19"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17" xfId="0" applyFont="1" applyFill="1" applyBorder="1" applyAlignment="1">
      <alignment horizontal="distributed" vertical="center"/>
    </xf>
    <xf numFmtId="0" fontId="8" fillId="0" borderId="40" xfId="0" applyFont="1" applyFill="1" applyBorder="1" applyAlignment="1">
      <alignment horizontal="distributed" vertical="center"/>
    </xf>
    <xf numFmtId="0" fontId="8" fillId="0" borderId="14" xfId="0" applyFont="1" applyFill="1" applyBorder="1" applyAlignment="1">
      <alignment horizontal="distributed" vertical="center"/>
    </xf>
    <xf numFmtId="0" fontId="8" fillId="0" borderId="17" xfId="0" applyFont="1" applyFill="1" applyBorder="1" applyAlignment="1">
      <alignment horizontal="distributed" vertical="center"/>
    </xf>
    <xf numFmtId="38" fontId="8" fillId="0" borderId="28" xfId="49" applyFont="1" applyFill="1" applyBorder="1" applyAlignment="1">
      <alignment vertical="distributed" textRotation="255"/>
    </xf>
    <xf numFmtId="38" fontId="8" fillId="0" borderId="26" xfId="49" applyFont="1" applyFill="1" applyBorder="1" applyAlignment="1">
      <alignment vertical="distributed" textRotation="255"/>
    </xf>
    <xf numFmtId="38" fontId="8" fillId="0" borderId="30" xfId="49" applyFont="1" applyFill="1" applyBorder="1" applyAlignment="1">
      <alignment vertical="distributed" textRotation="255"/>
    </xf>
    <xf numFmtId="0" fontId="8" fillId="0" borderId="22" xfId="0" applyFont="1" applyFill="1" applyBorder="1" applyAlignment="1">
      <alignment horizontal="distributed" vertical="center"/>
    </xf>
    <xf numFmtId="0" fontId="8" fillId="0" borderId="21" xfId="0" applyFont="1" applyFill="1" applyBorder="1" applyAlignment="1">
      <alignment horizontal="distributed" vertical="center"/>
    </xf>
    <xf numFmtId="0" fontId="11" fillId="0" borderId="0" xfId="63" applyFont="1" applyFill="1" applyBorder="1" applyAlignment="1">
      <alignment horizontal="distributed" vertical="center"/>
      <protection/>
    </xf>
    <xf numFmtId="0" fontId="11" fillId="0" borderId="18" xfId="63" applyFont="1" applyFill="1" applyBorder="1" applyAlignment="1">
      <alignment horizontal="distributed" vertical="center"/>
      <protection/>
    </xf>
    <xf numFmtId="0" fontId="11" fillId="0" borderId="16" xfId="63" applyFont="1" applyFill="1" applyBorder="1" applyAlignment="1">
      <alignment horizontal="distributed" vertical="center"/>
      <protection/>
    </xf>
    <xf numFmtId="0" fontId="11" fillId="0" borderId="20" xfId="63" applyFont="1" applyFill="1" applyBorder="1" applyAlignment="1">
      <alignment horizontal="distributed" vertical="center"/>
      <protection/>
    </xf>
    <xf numFmtId="0" fontId="21" fillId="0" borderId="0" xfId="63" applyFont="1" applyFill="1" applyBorder="1" applyAlignment="1">
      <alignment horizontal="distributed" vertical="center"/>
      <protection/>
    </xf>
    <xf numFmtId="0" fontId="11" fillId="0" borderId="0" xfId="63" applyFont="1" applyFill="1" applyBorder="1" applyAlignment="1">
      <alignment horizontal="distributed" vertical="center" wrapText="1"/>
      <protection/>
    </xf>
    <xf numFmtId="0" fontId="11" fillId="0" borderId="23" xfId="63" applyFont="1" applyFill="1" applyBorder="1" applyAlignment="1">
      <alignment horizontal="center" vertical="center"/>
      <protection/>
    </xf>
    <xf numFmtId="0" fontId="11" fillId="0" borderId="11" xfId="63" applyFont="1" applyFill="1" applyBorder="1" applyAlignment="1">
      <alignment horizontal="center" vertical="center"/>
      <protection/>
    </xf>
    <xf numFmtId="0" fontId="11" fillId="0" borderId="15" xfId="63" applyFont="1" applyFill="1" applyBorder="1" applyAlignment="1">
      <alignment horizontal="distributed" vertical="center"/>
      <protection/>
    </xf>
    <xf numFmtId="0" fontId="11" fillId="0" borderId="15" xfId="63" applyFont="1" applyFill="1" applyBorder="1" applyAlignment="1">
      <alignment vertical="distributed" textRotation="255"/>
      <protection/>
    </xf>
    <xf numFmtId="0" fontId="11" fillId="0" borderId="20" xfId="63" applyFont="1" applyFill="1" applyBorder="1" applyAlignment="1">
      <alignment vertical="distributed" textRotation="255"/>
      <protection/>
    </xf>
    <xf numFmtId="0" fontId="11" fillId="0" borderId="13" xfId="63" applyFont="1" applyFill="1" applyBorder="1" applyAlignment="1">
      <alignment horizontal="center" vertical="center"/>
      <protection/>
    </xf>
    <xf numFmtId="0" fontId="11" fillId="0" borderId="16" xfId="63" applyFont="1" applyFill="1" applyBorder="1" applyAlignment="1">
      <alignment horizontal="center" vertical="center"/>
      <protection/>
    </xf>
    <xf numFmtId="0" fontId="11" fillId="0" borderId="20" xfId="63" applyFont="1" applyFill="1" applyBorder="1" applyAlignment="1">
      <alignment horizontal="center" vertical="center"/>
      <protection/>
    </xf>
    <xf numFmtId="0" fontId="11" fillId="0" borderId="21" xfId="63" applyFont="1" applyFill="1" applyBorder="1" applyAlignment="1">
      <alignment horizontal="center" vertical="center"/>
      <protection/>
    </xf>
    <xf numFmtId="0" fontId="11" fillId="0" borderId="32" xfId="63" applyFont="1" applyFill="1" applyBorder="1" applyAlignment="1">
      <alignment horizontal="center" vertical="center"/>
      <protection/>
    </xf>
    <xf numFmtId="0" fontId="11" fillId="0" borderId="15" xfId="63" applyFont="1" applyFill="1" applyBorder="1" applyAlignment="1">
      <alignment horizontal="center" vertical="center" shrinkToFit="1"/>
      <protection/>
    </xf>
    <xf numFmtId="0" fontId="11" fillId="0" borderId="15" xfId="63" applyFont="1" applyFill="1" applyBorder="1" applyAlignment="1">
      <alignment horizontal="center" vertical="distributed" textRotation="255" wrapText="1" shrinkToFit="1"/>
      <protection/>
    </xf>
    <xf numFmtId="0" fontId="11" fillId="0" borderId="15" xfId="63" applyFont="1" applyFill="1" applyBorder="1" applyAlignment="1">
      <alignment horizontal="center" vertical="distributed" textRotation="255" shrinkToFit="1"/>
      <protection/>
    </xf>
    <xf numFmtId="0" fontId="11" fillId="0" borderId="15" xfId="63" applyFont="1" applyFill="1" applyBorder="1" applyAlignment="1">
      <alignment horizontal="center" vertical="distributed"/>
      <protection/>
    </xf>
    <xf numFmtId="0" fontId="11" fillId="0" borderId="23" xfId="63" applyFont="1" applyFill="1" applyBorder="1" applyAlignment="1">
      <alignment horizontal="center" vertical="distributed" textRotation="255" wrapText="1"/>
      <protection/>
    </xf>
    <xf numFmtId="0" fontId="11" fillId="0" borderId="15" xfId="63" applyFont="1" applyFill="1" applyBorder="1" applyAlignment="1">
      <alignment horizontal="center" vertical="distributed" textRotation="255"/>
      <protection/>
    </xf>
    <xf numFmtId="0" fontId="11" fillId="0" borderId="23" xfId="63" applyFont="1" applyFill="1" applyBorder="1" applyAlignment="1">
      <alignment vertical="distributed" textRotation="255" wrapText="1"/>
      <protection/>
    </xf>
    <xf numFmtId="0" fontId="11" fillId="0" borderId="15" xfId="63" applyFont="1" applyFill="1" applyBorder="1" applyAlignment="1">
      <alignment vertical="distributed" textRotation="255" wrapText="1"/>
      <protection/>
    </xf>
    <xf numFmtId="0" fontId="11" fillId="0" borderId="0" xfId="64" applyFont="1" applyFill="1" applyBorder="1" applyAlignment="1">
      <alignment horizontal="distributed" vertical="center"/>
      <protection/>
    </xf>
    <xf numFmtId="0" fontId="21" fillId="0" borderId="0" xfId="64" applyFont="1" applyFill="1" applyBorder="1" applyAlignment="1">
      <alignment horizontal="distributed" vertical="center"/>
      <protection/>
    </xf>
    <xf numFmtId="0" fontId="8" fillId="0" borderId="0" xfId="64" applyFont="1" applyFill="1" applyBorder="1" applyAlignment="1">
      <alignment horizontal="distributed" vertical="center"/>
      <protection/>
    </xf>
    <xf numFmtId="0" fontId="20" fillId="0" borderId="0" xfId="64" applyFont="1" applyFill="1" applyBorder="1" applyAlignment="1">
      <alignment horizontal="distributed" vertical="center"/>
      <protection/>
    </xf>
    <xf numFmtId="0" fontId="8" fillId="0" borderId="16" xfId="70" applyFont="1" applyFill="1" applyBorder="1" applyAlignment="1" applyProtection="1">
      <alignment horizontal="distributed" vertical="center"/>
      <protection/>
    </xf>
    <xf numFmtId="0" fontId="8" fillId="0" borderId="20" xfId="70" applyFont="1" applyFill="1" applyBorder="1" applyAlignment="1" applyProtection="1">
      <alignment horizontal="distributed" vertical="center"/>
      <protection/>
    </xf>
    <xf numFmtId="0" fontId="8" fillId="0" borderId="11" xfId="64" applyFont="1" applyFill="1" applyBorder="1" applyAlignment="1">
      <alignment horizontal="center" vertical="distributed" textRotation="255"/>
      <protection/>
    </xf>
    <xf numFmtId="0" fontId="7" fillId="0" borderId="20" xfId="0" applyFont="1" applyFill="1" applyBorder="1" applyAlignment="1">
      <alignment/>
    </xf>
    <xf numFmtId="0" fontId="8" fillId="0" borderId="13" xfId="70" applyFont="1" applyFill="1" applyBorder="1" applyAlignment="1" applyProtection="1">
      <alignment horizontal="distributed" vertical="center"/>
      <protection/>
    </xf>
    <xf numFmtId="0" fontId="8" fillId="0" borderId="11" xfId="70" applyFont="1" applyFill="1" applyBorder="1" applyAlignment="1" applyProtection="1">
      <alignment horizontal="distributed" vertical="center"/>
      <protection/>
    </xf>
    <xf numFmtId="0" fontId="8" fillId="0" borderId="16" xfId="70" applyFont="1" applyFill="1" applyBorder="1" applyAlignment="1" applyProtection="1">
      <alignment horizontal="distributed" vertical="center"/>
      <protection/>
    </xf>
    <xf numFmtId="0" fontId="8" fillId="0" borderId="20" xfId="70" applyFont="1" applyFill="1" applyBorder="1" applyAlignment="1" applyProtection="1">
      <alignment horizontal="distributed" vertical="center"/>
      <protection/>
    </xf>
    <xf numFmtId="0" fontId="8" fillId="0" borderId="23" xfId="70" applyFont="1" applyFill="1" applyBorder="1" applyAlignment="1" applyProtection="1">
      <alignment horizontal="center" vertical="distributed" textRotation="255"/>
      <protection/>
    </xf>
    <xf numFmtId="0" fontId="8" fillId="0" borderId="15" xfId="70" applyFont="1" applyFill="1" applyBorder="1" applyAlignment="1" applyProtection="1">
      <alignment horizontal="center" vertical="distributed" textRotation="255"/>
      <protection/>
    </xf>
    <xf numFmtId="0" fontId="8" fillId="0" borderId="23" xfId="70" applyFont="1" applyFill="1" applyBorder="1" applyAlignment="1" applyProtection="1">
      <alignment horizontal="center" vertical="center"/>
      <protection/>
    </xf>
    <xf numFmtId="0" fontId="8" fillId="0" borderId="11" xfId="70" applyFont="1" applyFill="1" applyBorder="1" applyAlignment="1" applyProtection="1">
      <alignment horizontal="center" vertical="center"/>
      <protection/>
    </xf>
    <xf numFmtId="0" fontId="8" fillId="0" borderId="12" xfId="70" applyFont="1" applyFill="1" applyBorder="1" applyAlignment="1" applyProtection="1">
      <alignment horizontal="center" vertical="center"/>
      <protection/>
    </xf>
    <xf numFmtId="0" fontId="8" fillId="0" borderId="13" xfId="70" applyFont="1" applyFill="1" applyBorder="1" applyAlignment="1" applyProtection="1">
      <alignment horizontal="center" vertical="center"/>
      <protection/>
    </xf>
    <xf numFmtId="0" fontId="8" fillId="0" borderId="18" xfId="64" applyFont="1" applyFill="1" applyBorder="1" applyAlignment="1">
      <alignment horizontal="distributed" vertical="center"/>
      <protection/>
    </xf>
    <xf numFmtId="0" fontId="20" fillId="0" borderId="18" xfId="64" applyFont="1" applyFill="1" applyBorder="1" applyAlignment="1">
      <alignment horizontal="distributed" vertical="center"/>
      <protection/>
    </xf>
    <xf numFmtId="0" fontId="8" fillId="0" borderId="14" xfId="65" applyFont="1" applyFill="1" applyBorder="1" applyAlignment="1">
      <alignment horizontal="distributed" vertical="center"/>
      <protection/>
    </xf>
    <xf numFmtId="0" fontId="8" fillId="0" borderId="33" xfId="65" applyFont="1" applyFill="1" applyBorder="1" applyAlignment="1">
      <alignment horizontal="distributed" vertical="center"/>
      <protection/>
    </xf>
    <xf numFmtId="0" fontId="8" fillId="0" borderId="21" xfId="65" applyFont="1" applyFill="1" applyBorder="1" applyAlignment="1">
      <alignment horizontal="distributed" vertical="center"/>
      <protection/>
    </xf>
    <xf numFmtId="0" fontId="8" fillId="0" borderId="32" xfId="65" applyFont="1" applyFill="1" applyBorder="1" applyAlignment="1">
      <alignment horizontal="distributed" vertical="center"/>
      <protection/>
    </xf>
    <xf numFmtId="0" fontId="8" fillId="0" borderId="30" xfId="65" applyFont="1" applyFill="1" applyBorder="1" applyAlignment="1">
      <alignment horizontal="center" vertical="distributed" textRotation="255"/>
      <protection/>
    </xf>
    <xf numFmtId="0" fontId="8" fillId="0" borderId="31" xfId="65" applyFont="1" applyFill="1" applyBorder="1" applyAlignment="1">
      <alignment horizontal="center" vertical="distributed" textRotation="255"/>
      <protection/>
    </xf>
    <xf numFmtId="0" fontId="8" fillId="0" borderId="23" xfId="65" applyFont="1" applyFill="1" applyBorder="1" applyAlignment="1">
      <alignment horizontal="distributed" vertical="center"/>
      <protection/>
    </xf>
    <xf numFmtId="0" fontId="22" fillId="0" borderId="23" xfId="65" applyFont="1" applyFill="1" applyBorder="1" applyAlignment="1">
      <alignment horizontal="distributed"/>
      <protection/>
    </xf>
    <xf numFmtId="0" fontId="22" fillId="0" borderId="11" xfId="65" applyFont="1" applyFill="1" applyBorder="1" applyAlignment="1">
      <alignment horizontal="distributed"/>
      <protection/>
    </xf>
    <xf numFmtId="0" fontId="8" fillId="0" borderId="0" xfId="65" applyFont="1" applyFill="1" applyBorder="1" applyAlignment="1">
      <alignment horizontal="distributed" vertical="center"/>
      <protection/>
    </xf>
    <xf numFmtId="0" fontId="8" fillId="0" borderId="25" xfId="65" applyFont="1" applyFill="1" applyBorder="1" applyAlignment="1">
      <alignment horizontal="distributed" vertical="center"/>
      <protection/>
    </xf>
    <xf numFmtId="0" fontId="8" fillId="0" borderId="30" xfId="65" applyFont="1" applyFill="1" applyBorder="1" applyAlignment="1">
      <alignment horizontal="distributed" vertical="center"/>
      <protection/>
    </xf>
    <xf numFmtId="0" fontId="22" fillId="0" borderId="30" xfId="65" applyFont="1" applyFill="1" applyBorder="1" applyAlignment="1">
      <alignment horizontal="distributed"/>
      <protection/>
    </xf>
    <xf numFmtId="0" fontId="22" fillId="0" borderId="33" xfId="65" applyFont="1" applyFill="1" applyBorder="1" applyAlignment="1">
      <alignment horizontal="distributed"/>
      <protection/>
    </xf>
    <xf numFmtId="0" fontId="8" fillId="0" borderId="0" xfId="65" applyFont="1" applyFill="1" applyBorder="1" applyAlignment="1">
      <alignment horizontal="distributed" vertical="center"/>
      <protection/>
    </xf>
    <xf numFmtId="0" fontId="8" fillId="0" borderId="18" xfId="65" applyFont="1" applyFill="1" applyBorder="1" applyAlignment="1">
      <alignment horizontal="distributed" vertical="center"/>
      <protection/>
    </xf>
    <xf numFmtId="0" fontId="8" fillId="0" borderId="13" xfId="65" applyFont="1" applyFill="1" applyBorder="1" applyAlignment="1">
      <alignment horizontal="distributed" vertical="center"/>
      <protection/>
    </xf>
    <xf numFmtId="0" fontId="8" fillId="0" borderId="11" xfId="65" applyFont="1" applyFill="1" applyBorder="1" applyAlignment="1">
      <alignment horizontal="distributed" vertical="center"/>
      <protection/>
    </xf>
    <xf numFmtId="0" fontId="8" fillId="0" borderId="16" xfId="65" applyFont="1" applyFill="1" applyBorder="1" applyAlignment="1">
      <alignment horizontal="distributed" vertical="center"/>
      <protection/>
    </xf>
    <xf numFmtId="0" fontId="8" fillId="0" borderId="20" xfId="65" applyFont="1" applyFill="1" applyBorder="1" applyAlignment="1">
      <alignment horizontal="distributed" vertical="center"/>
      <protection/>
    </xf>
    <xf numFmtId="0" fontId="8" fillId="0" borderId="16" xfId="65" applyFont="1" applyFill="1" applyBorder="1" applyAlignment="1">
      <alignment horizontal="distributed" vertical="center"/>
      <protection/>
    </xf>
    <xf numFmtId="0" fontId="8" fillId="0" borderId="20" xfId="65" applyFont="1" applyFill="1" applyBorder="1" applyAlignment="1">
      <alignment horizontal="distributed" vertical="center"/>
      <protection/>
    </xf>
    <xf numFmtId="0" fontId="11" fillId="0" borderId="16" xfId="65" applyFont="1" applyFill="1" applyBorder="1" applyAlignment="1">
      <alignment horizontal="distributed" vertical="center"/>
      <protection/>
    </xf>
    <xf numFmtId="0" fontId="11" fillId="0" borderId="20" xfId="65" applyFont="1" applyFill="1" applyBorder="1" applyAlignment="1">
      <alignment horizontal="distributed" vertical="center"/>
      <protection/>
    </xf>
    <xf numFmtId="0" fontId="11" fillId="0" borderId="0" xfId="65" applyFont="1" applyFill="1" applyBorder="1" applyAlignment="1">
      <alignment horizontal="distributed" vertical="center"/>
      <protection/>
    </xf>
    <xf numFmtId="0" fontId="21" fillId="0" borderId="0" xfId="65" applyFont="1" applyFill="1" applyBorder="1" applyAlignment="1">
      <alignment horizontal="distributed" vertical="center"/>
      <protection/>
    </xf>
    <xf numFmtId="0" fontId="8" fillId="0" borderId="18" xfId="65" applyFont="1" applyFill="1" applyBorder="1" applyAlignment="1">
      <alignment horizontal="distributed" vertical="center" wrapText="1"/>
      <protection/>
    </xf>
    <xf numFmtId="0" fontId="11" fillId="0" borderId="18" xfId="65" applyFont="1" applyFill="1" applyBorder="1" applyAlignment="1">
      <alignment horizontal="distributed" vertical="center"/>
      <protection/>
    </xf>
    <xf numFmtId="0" fontId="21" fillId="0" borderId="18" xfId="65" applyFont="1" applyFill="1" applyBorder="1" applyAlignment="1">
      <alignment horizontal="distributed" vertical="center"/>
      <protection/>
    </xf>
    <xf numFmtId="0" fontId="8" fillId="0" borderId="29" xfId="72" applyFont="1" applyFill="1" applyBorder="1" applyAlignment="1" applyProtection="1">
      <alignment horizontal="center" vertical="center"/>
      <protection/>
    </xf>
    <xf numFmtId="0" fontId="8" fillId="0" borderId="10" xfId="72" applyFont="1" applyFill="1" applyBorder="1" applyAlignment="1" applyProtection="1">
      <alignment horizontal="center" vertical="center"/>
      <protection/>
    </xf>
    <xf numFmtId="0" fontId="8" fillId="0" borderId="33" xfId="72" applyFont="1" applyFill="1" applyBorder="1" applyAlignment="1" applyProtection="1">
      <alignment horizontal="center" vertical="center"/>
      <protection/>
    </xf>
    <xf numFmtId="0" fontId="8" fillId="0" borderId="40" xfId="72" applyFont="1" applyFill="1" applyBorder="1" applyAlignment="1" applyProtection="1">
      <alignment horizontal="center" vertical="center"/>
      <protection/>
    </xf>
    <xf numFmtId="0" fontId="8" fillId="0" borderId="19" xfId="72" applyFont="1" applyFill="1" applyBorder="1" applyAlignment="1" applyProtection="1">
      <alignment horizontal="center" vertical="center"/>
      <protection/>
    </xf>
    <xf numFmtId="0" fontId="8" fillId="0" borderId="17" xfId="72" applyFont="1" applyFill="1" applyBorder="1" applyAlignment="1" applyProtection="1">
      <alignment horizontal="center" vertical="center"/>
      <protection/>
    </xf>
    <xf numFmtId="0" fontId="8" fillId="0" borderId="14" xfId="72" applyFont="1" applyFill="1" applyBorder="1" applyAlignment="1" applyProtection="1">
      <alignment horizontal="center" vertical="center"/>
      <protection/>
    </xf>
    <xf numFmtId="0" fontId="8" fillId="0" borderId="16" xfId="67" applyFont="1" applyFill="1" applyBorder="1" applyAlignment="1">
      <alignment horizontal="distributed" vertical="center"/>
      <protection/>
    </xf>
    <xf numFmtId="0" fontId="8" fillId="0" borderId="20" xfId="67" applyFont="1" applyFill="1" applyBorder="1" applyAlignment="1">
      <alignment horizontal="distributed" vertical="center"/>
      <protection/>
    </xf>
    <xf numFmtId="0" fontId="8" fillId="0" borderId="0" xfId="67" applyFont="1" applyFill="1" applyBorder="1" applyAlignment="1">
      <alignment horizontal="distributed" vertical="center"/>
      <protection/>
    </xf>
    <xf numFmtId="0" fontId="8" fillId="0" borderId="13" xfId="67" applyFont="1" applyFill="1" applyBorder="1" applyAlignment="1">
      <alignment horizontal="center" vertical="center"/>
      <protection/>
    </xf>
    <xf numFmtId="0" fontId="8" fillId="0" borderId="11" xfId="67" applyFont="1" applyFill="1" applyBorder="1" applyAlignment="1">
      <alignment horizontal="center" vertical="center"/>
      <protection/>
    </xf>
    <xf numFmtId="0" fontId="13" fillId="0" borderId="21"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8" fillId="0" borderId="19" xfId="0" applyFont="1" applyFill="1" applyBorder="1" applyAlignment="1">
      <alignment horizontal="center" vertical="center"/>
    </xf>
    <xf numFmtId="0" fontId="8" fillId="0" borderId="28" xfId="0" applyFont="1" applyFill="1" applyBorder="1" applyAlignment="1">
      <alignment horizontal="center" vertical="center"/>
    </xf>
    <xf numFmtId="0" fontId="13" fillId="0" borderId="14" xfId="0" applyFont="1" applyFill="1" applyBorder="1" applyAlignment="1">
      <alignment horizontal="center" vertical="center" wrapText="1"/>
    </xf>
    <xf numFmtId="41" fontId="7" fillId="0" borderId="16" xfId="0" applyNumberFormat="1" applyFont="1" applyFill="1" applyBorder="1" applyAlignment="1">
      <alignment horizontal="center" vertical="center"/>
    </xf>
    <xf numFmtId="0" fontId="7" fillId="0" borderId="38" xfId="0" applyNumberFormat="1" applyFont="1" applyFill="1" applyBorder="1" applyAlignment="1">
      <alignment horizontal="center" vertical="center"/>
    </xf>
    <xf numFmtId="0" fontId="0" fillId="0" borderId="0" xfId="0" applyFont="1" applyFill="1" applyAlignment="1">
      <alignment vertical="center"/>
    </xf>
    <xf numFmtId="0" fontId="9" fillId="0" borderId="0" xfId="0" applyFont="1" applyFill="1" applyAlignment="1">
      <alignment/>
    </xf>
    <xf numFmtId="0" fontId="0" fillId="0" borderId="0" xfId="0" applyFont="1" applyFill="1" applyBorder="1" applyAlignment="1">
      <alignment/>
    </xf>
    <xf numFmtId="41" fontId="0" fillId="0" borderId="31"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0" fontId="0" fillId="0" borderId="0" xfId="0" applyFont="1" applyFill="1" applyBorder="1" applyAlignment="1">
      <alignment/>
    </xf>
    <xf numFmtId="41" fontId="0" fillId="0" borderId="34" xfId="0" applyNumberFormat="1" applyFont="1" applyFill="1" applyBorder="1" applyAlignment="1">
      <alignment horizontal="right" vertical="center"/>
    </xf>
    <xf numFmtId="0" fontId="0" fillId="0" borderId="0" xfId="0" applyFont="1" applyFill="1" applyAlignment="1">
      <alignment/>
    </xf>
    <xf numFmtId="0" fontId="15" fillId="0" borderId="20" xfId="0" applyFont="1" applyFill="1" applyBorder="1" applyAlignment="1">
      <alignment horizontal="left" vertical="center" wrapText="1"/>
    </xf>
    <xf numFmtId="0" fontId="15" fillId="0" borderId="32" xfId="0" applyFont="1" applyFill="1" applyBorder="1" applyAlignment="1">
      <alignment horizontal="left" vertical="center" wrapText="1"/>
    </xf>
    <xf numFmtId="0" fontId="11" fillId="0" borderId="32" xfId="0" applyFont="1" applyFill="1" applyBorder="1" applyAlignment="1">
      <alignment horizontal="left" vertical="center" wrapText="1"/>
    </xf>
    <xf numFmtId="0" fontId="15" fillId="0" borderId="37" xfId="0" applyFont="1" applyFill="1" applyBorder="1" applyAlignment="1">
      <alignment horizontal="left" vertical="center" wrapText="1"/>
    </xf>
    <xf numFmtId="0" fontId="20" fillId="0" borderId="0" xfId="67" applyFont="1" applyFill="1">
      <alignment/>
      <protection/>
    </xf>
    <xf numFmtId="0" fontId="20" fillId="0" borderId="10" xfId="67" applyFont="1" applyFill="1" applyBorder="1" applyAlignment="1">
      <alignment vertical="center"/>
      <protection/>
    </xf>
    <xf numFmtId="0" fontId="20" fillId="0" borderId="0" xfId="67" applyFont="1" applyFill="1" applyAlignment="1">
      <alignment vertical="center"/>
      <protection/>
    </xf>
    <xf numFmtId="0" fontId="20" fillId="0" borderId="24" xfId="67" applyFont="1" applyFill="1" applyBorder="1" applyAlignment="1">
      <alignment vertical="center"/>
      <protection/>
    </xf>
    <xf numFmtId="41" fontId="0" fillId="0" borderId="15" xfId="49" applyNumberFormat="1" applyFont="1" applyFill="1" applyBorder="1" applyAlignment="1">
      <alignment vertical="center"/>
    </xf>
    <xf numFmtId="41" fontId="0" fillId="0" borderId="20" xfId="49" applyNumberFormat="1" applyFont="1" applyFill="1" applyBorder="1" applyAlignment="1">
      <alignment vertical="center"/>
    </xf>
    <xf numFmtId="0" fontId="20" fillId="0" borderId="0" xfId="67" applyFont="1" applyFill="1" applyBorder="1" applyAlignment="1">
      <alignment vertical="center"/>
      <protection/>
    </xf>
    <xf numFmtId="0" fontId="20" fillId="0" borderId="25" xfId="67" applyFont="1" applyFill="1" applyBorder="1" applyAlignment="1">
      <alignment vertical="center"/>
      <protection/>
    </xf>
    <xf numFmtId="0" fontId="20" fillId="0" borderId="0" xfId="67" applyFont="1" applyFill="1" applyAlignment="1">
      <alignment/>
      <protection/>
    </xf>
    <xf numFmtId="41" fontId="0" fillId="0" borderId="30" xfId="49" applyNumberFormat="1" applyFont="1" applyFill="1" applyBorder="1" applyAlignment="1" applyProtection="1">
      <alignment vertical="center"/>
      <protection/>
    </xf>
    <xf numFmtId="41" fontId="0" fillId="0" borderId="15" xfId="49" applyNumberFormat="1" applyFont="1" applyFill="1" applyBorder="1" applyAlignment="1" applyProtection="1">
      <alignment vertical="center"/>
      <protection/>
    </xf>
    <xf numFmtId="41" fontId="0" fillId="0" borderId="15" xfId="72" applyNumberFormat="1" applyFont="1" applyFill="1" applyBorder="1" applyAlignment="1" applyProtection="1">
      <alignment vertical="center"/>
      <protection/>
    </xf>
    <xf numFmtId="41" fontId="0" fillId="0" borderId="24" xfId="49" applyNumberFormat="1" applyFont="1" applyFill="1" applyBorder="1" applyAlignment="1" applyProtection="1">
      <alignment vertical="center"/>
      <protection/>
    </xf>
    <xf numFmtId="41" fontId="0" fillId="0" borderId="31" xfId="66" applyNumberFormat="1" applyFont="1" applyFill="1" applyBorder="1" applyAlignment="1">
      <alignment vertical="center"/>
      <protection/>
    </xf>
    <xf numFmtId="41" fontId="0" fillId="0" borderId="31" xfId="49" applyNumberFormat="1" applyFont="1" applyFill="1" applyBorder="1" applyAlignment="1" applyProtection="1">
      <alignment vertical="center"/>
      <protection/>
    </xf>
    <xf numFmtId="41" fontId="0" fillId="0" borderId="26" xfId="72" applyNumberFormat="1" applyFont="1" applyFill="1" applyBorder="1" applyAlignment="1" applyProtection="1">
      <alignment vertical="center"/>
      <protection/>
    </xf>
    <xf numFmtId="41" fontId="0" fillId="0" borderId="34" xfId="72" applyNumberFormat="1" applyFont="1" applyFill="1" applyBorder="1" applyAlignment="1" applyProtection="1">
      <alignment vertical="center"/>
      <protection/>
    </xf>
    <xf numFmtId="221" fontId="0" fillId="0" borderId="15" xfId="49" applyNumberFormat="1" applyFont="1" applyFill="1" applyBorder="1" applyAlignment="1">
      <alignment vertical="center"/>
    </xf>
    <xf numFmtId="221" fontId="0" fillId="0" borderId="20" xfId="49" applyNumberFormat="1" applyFont="1" applyFill="1" applyBorder="1" applyAlignment="1">
      <alignment vertical="center"/>
    </xf>
    <xf numFmtId="221" fontId="0" fillId="0" borderId="26" xfId="49" applyNumberFormat="1" applyFont="1" applyFill="1" applyBorder="1" applyAlignment="1">
      <alignment vertical="center"/>
    </xf>
    <xf numFmtId="221" fontId="0" fillId="0" borderId="34" xfId="49" applyNumberFormat="1" applyFont="1" applyFill="1" applyBorder="1" applyAlignment="1">
      <alignment vertical="center"/>
    </xf>
    <xf numFmtId="221" fontId="0" fillId="0" borderId="27" xfId="49" applyNumberFormat="1" applyFont="1" applyFill="1" applyBorder="1" applyAlignment="1">
      <alignment vertical="center"/>
    </xf>
    <xf numFmtId="0" fontId="7" fillId="0" borderId="31" xfId="68" applyFont="1" applyFill="1" applyBorder="1" applyAlignment="1">
      <alignment vertical="center"/>
      <protection/>
    </xf>
    <xf numFmtId="0" fontId="7" fillId="0" borderId="26" xfId="68" applyFont="1" applyFill="1" applyBorder="1" applyAlignment="1">
      <alignment vertical="center"/>
      <protection/>
    </xf>
    <xf numFmtId="0" fontId="7" fillId="0" borderId="27" xfId="68" applyFont="1" applyFill="1" applyBorder="1" applyAlignment="1">
      <alignment vertical="center"/>
      <protection/>
    </xf>
    <xf numFmtId="221" fontId="0" fillId="0" borderId="36" xfId="49" applyNumberFormat="1" applyFont="1" applyFill="1" applyBorder="1" applyAlignment="1">
      <alignment vertical="center"/>
    </xf>
    <xf numFmtId="0" fontId="7" fillId="0" borderId="34" xfId="68" applyFont="1" applyFill="1" applyBorder="1" applyAlignment="1">
      <alignment vertical="center"/>
      <protection/>
    </xf>
    <xf numFmtId="38" fontId="7" fillId="0" borderId="34" xfId="49" applyFont="1" applyFill="1" applyBorder="1" applyAlignment="1">
      <alignment vertical="center"/>
    </xf>
    <xf numFmtId="0" fontId="7" fillId="0" borderId="36" xfId="68" applyFont="1" applyFill="1" applyBorder="1" applyAlignment="1">
      <alignment vertical="center"/>
      <protection/>
    </xf>
    <xf numFmtId="0" fontId="7" fillId="0" borderId="0" xfId="65" applyFont="1" applyFill="1" applyBorder="1" applyAlignment="1">
      <alignment horizontal="right"/>
      <protection/>
    </xf>
    <xf numFmtId="0" fontId="8" fillId="0" borderId="23" xfId="65" applyFont="1" applyFill="1" applyBorder="1" applyAlignment="1">
      <alignment horizontal="center" vertical="distributed" textRotation="255"/>
      <protection/>
    </xf>
    <xf numFmtId="0" fontId="8" fillId="0" borderId="15" xfId="65" applyFont="1" applyFill="1" applyBorder="1" applyAlignment="1">
      <alignment horizontal="center" vertical="distributed" textRotation="255"/>
      <protection/>
    </xf>
    <xf numFmtId="0" fontId="8" fillId="0" borderId="15" xfId="65" applyFont="1" applyFill="1" applyBorder="1" applyAlignment="1">
      <alignment horizontal="center" vertical="distributed" textRotation="255"/>
      <protection/>
    </xf>
    <xf numFmtId="0" fontId="8" fillId="0" borderId="20" xfId="65" applyFont="1" applyFill="1" applyBorder="1" applyAlignment="1">
      <alignment horizontal="center" vertical="distributed" textRotation="255"/>
      <protection/>
    </xf>
    <xf numFmtId="222" fontId="0" fillId="0" borderId="15" xfId="64" applyNumberFormat="1" applyFont="1" applyFill="1" applyBorder="1" applyAlignment="1">
      <alignment vertical="center"/>
      <protection/>
    </xf>
    <xf numFmtId="222" fontId="0" fillId="0" borderId="20" xfId="64" applyNumberFormat="1" applyFont="1" applyFill="1" applyBorder="1" applyAlignment="1">
      <alignment vertical="center"/>
      <protection/>
    </xf>
    <xf numFmtId="0" fontId="0" fillId="0" borderId="15" xfId="0" applyFont="1" applyFill="1" applyBorder="1" applyAlignment="1">
      <alignment vertical="distributed"/>
    </xf>
    <xf numFmtId="221" fontId="0" fillId="0" borderId="15" xfId="63" applyNumberFormat="1" applyFont="1" applyFill="1" applyBorder="1" applyAlignment="1">
      <alignment vertical="center"/>
      <protection/>
    </xf>
    <xf numFmtId="221" fontId="0" fillId="0" borderId="15" xfId="63" applyNumberFormat="1" applyFont="1" applyFill="1" applyBorder="1" applyAlignment="1">
      <alignment vertical="center" shrinkToFit="1"/>
      <protection/>
    </xf>
    <xf numFmtId="221" fontId="0" fillId="0" borderId="20" xfId="63" applyNumberFormat="1" applyFont="1" applyFill="1" applyBorder="1" applyAlignment="1">
      <alignment vertical="center"/>
      <protection/>
    </xf>
    <xf numFmtId="0" fontId="13" fillId="0" borderId="13"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23" xfId="0" applyFont="1" applyFill="1" applyBorder="1" applyAlignment="1">
      <alignment horizontal="center" vertical="distributed" textRotation="255"/>
    </xf>
    <xf numFmtId="0" fontId="13" fillId="0" borderId="23" xfId="0" applyFont="1" applyFill="1" applyBorder="1" applyAlignment="1">
      <alignment horizontal="distributed" vertical="center"/>
    </xf>
    <xf numFmtId="0" fontId="13" fillId="0" borderId="11" xfId="0" applyFont="1" applyFill="1" applyBorder="1" applyAlignment="1">
      <alignment horizontal="distributed" vertical="center"/>
    </xf>
    <xf numFmtId="0" fontId="13" fillId="0" borderId="16"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5" xfId="0" applyFont="1" applyFill="1" applyBorder="1" applyAlignment="1">
      <alignment horizontal="center" vertical="distributed" textRotation="255"/>
    </xf>
    <xf numFmtId="0" fontId="13" fillId="0" borderId="15" xfId="0" applyFont="1" applyFill="1" applyBorder="1" applyAlignment="1">
      <alignment horizontal="distributed" vertical="center"/>
    </xf>
    <xf numFmtId="0" fontId="13" fillId="0" borderId="20" xfId="0" applyFont="1" applyFill="1" applyBorder="1" applyAlignment="1">
      <alignment horizontal="distributed"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distributed" textRotation="255"/>
    </xf>
    <xf numFmtId="0" fontId="13" fillId="0" borderId="15" xfId="0" applyFont="1" applyFill="1" applyBorder="1" applyAlignment="1">
      <alignment horizontal="center" vertical="distributed" textRotation="255" wrapText="1"/>
    </xf>
    <xf numFmtId="0" fontId="13" fillId="0" borderId="20" xfId="0" applyFont="1" applyFill="1" applyBorder="1" applyAlignment="1">
      <alignment horizontal="center" vertical="distributed" textRotation="255"/>
    </xf>
    <xf numFmtId="0" fontId="13" fillId="0" borderId="21" xfId="0" applyFont="1" applyFill="1" applyBorder="1" applyAlignment="1">
      <alignment horizontal="distributed" vertical="center"/>
    </xf>
    <xf numFmtId="0" fontId="13" fillId="0" borderId="32" xfId="0" applyFont="1" applyFill="1" applyBorder="1" applyAlignment="1">
      <alignment horizontal="distributed" vertical="center"/>
    </xf>
    <xf numFmtId="0" fontId="13" fillId="0" borderId="16" xfId="0" applyFont="1" applyFill="1" applyBorder="1" applyAlignment="1">
      <alignment horizontal="distributed" vertical="center"/>
    </xf>
    <xf numFmtId="197" fontId="10" fillId="0" borderId="20" xfId="52" applyNumberFormat="1" applyFont="1" applyFill="1" applyBorder="1" applyAlignment="1">
      <alignment horizontal="right" vertical="center" shrinkToFit="1"/>
    </xf>
    <xf numFmtId="0" fontId="13" fillId="0" borderId="25" xfId="0" applyFont="1" applyFill="1" applyBorder="1" applyAlignment="1">
      <alignment horizontal="distributed" vertical="center"/>
    </xf>
    <xf numFmtId="197" fontId="9" fillId="0" borderId="31" xfId="0" applyNumberFormat="1" applyFont="1" applyFill="1" applyBorder="1" applyAlignment="1">
      <alignment horizontal="right" vertical="center" shrinkToFit="1"/>
    </xf>
    <xf numFmtId="197" fontId="10" fillId="0" borderId="31" xfId="52" applyNumberFormat="1" applyFont="1" applyFill="1" applyBorder="1" applyAlignment="1">
      <alignment horizontal="right" vertical="center" shrinkToFit="1"/>
    </xf>
    <xf numFmtId="197" fontId="9" fillId="0" borderId="32" xfId="0" applyNumberFormat="1" applyFont="1" applyFill="1" applyBorder="1" applyAlignment="1">
      <alignment horizontal="right" vertical="center" shrinkToFit="1"/>
    </xf>
    <xf numFmtId="197" fontId="10" fillId="0" borderId="26" xfId="52" applyNumberFormat="1" applyFont="1" applyFill="1" applyBorder="1" applyAlignment="1">
      <alignment horizontal="right" vertical="center" shrinkToFit="1"/>
    </xf>
    <xf numFmtId="197" fontId="9" fillId="0" borderId="27" xfId="0" applyNumberFormat="1" applyFont="1" applyFill="1" applyBorder="1" applyAlignment="1">
      <alignment horizontal="right" vertical="center" shrinkToFit="1"/>
    </xf>
    <xf numFmtId="0" fontId="13" fillId="0" borderId="0" xfId="0" applyFont="1" applyFill="1" applyBorder="1" applyAlignment="1">
      <alignment horizontal="distributed" vertical="center" wrapText="1"/>
    </xf>
    <xf numFmtId="197" fontId="31" fillId="0" borderId="27" xfId="69" applyNumberFormat="1" applyFont="1" applyFill="1" applyBorder="1" applyAlignment="1">
      <alignment horizontal="right" vertical="center" shrinkToFit="1"/>
      <protection/>
    </xf>
    <xf numFmtId="0" fontId="13" fillId="0" borderId="0" xfId="0" applyFont="1" applyFill="1" applyBorder="1" applyAlignment="1">
      <alignment vertical="center"/>
    </xf>
    <xf numFmtId="197" fontId="9" fillId="0" borderId="27" xfId="52" applyNumberFormat="1" applyFont="1" applyFill="1" applyBorder="1" applyAlignment="1">
      <alignment horizontal="right" vertical="center" shrinkToFit="1"/>
    </xf>
    <xf numFmtId="197" fontId="9" fillId="0" borderId="36" xfId="52" applyNumberFormat="1" applyFont="1" applyFill="1" applyBorder="1" applyAlignment="1">
      <alignment horizontal="right" vertical="center" shrinkToFit="1"/>
    </xf>
    <xf numFmtId="0" fontId="0" fillId="0" borderId="15" xfId="0" applyFont="1" applyFill="1" applyBorder="1" applyAlignment="1">
      <alignment horizontal="distributed" vertical="center"/>
    </xf>
    <xf numFmtId="0" fontId="0" fillId="0" borderId="15" xfId="0" applyFont="1" applyFill="1" applyBorder="1" applyAlignment="1">
      <alignment/>
    </xf>
    <xf numFmtId="0" fontId="0" fillId="0" borderId="23" xfId="0" applyFont="1" applyFill="1" applyBorder="1" applyAlignment="1">
      <alignment horizontal="distributed" vertical="center"/>
    </xf>
    <xf numFmtId="0" fontId="0" fillId="0" borderId="30" xfId="0" applyFont="1" applyFill="1" applyBorder="1" applyAlignment="1">
      <alignment vertical="distributed" textRotation="255"/>
    </xf>
    <xf numFmtId="0" fontId="0" fillId="0" borderId="11" xfId="0" applyFont="1" applyFill="1" applyBorder="1" applyAlignment="1">
      <alignment horizontal="distributed" vertical="center"/>
    </xf>
    <xf numFmtId="38" fontId="0" fillId="0" borderId="0" xfId="49" applyFont="1" applyFill="1" applyBorder="1" applyAlignment="1">
      <alignment/>
    </xf>
    <xf numFmtId="38" fontId="0" fillId="0" borderId="0" xfId="49" applyFont="1" applyFill="1" applyBorder="1" applyAlignment="1">
      <alignment vertical="center"/>
    </xf>
    <xf numFmtId="0" fontId="0" fillId="0" borderId="2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5" xfId="0" applyFont="1" applyFill="1" applyBorder="1" applyAlignment="1">
      <alignment horizontal="center" vertical="center"/>
    </xf>
    <xf numFmtId="187" fontId="0" fillId="0" borderId="15" xfId="49" applyNumberFormat="1" applyFont="1" applyFill="1" applyBorder="1" applyAlignment="1">
      <alignment vertical="center"/>
    </xf>
    <xf numFmtId="187" fontId="0" fillId="0" borderId="31"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87" fontId="0" fillId="0" borderId="31" xfId="0" applyNumberFormat="1" applyFont="1" applyFill="1" applyBorder="1" applyAlignment="1">
      <alignment vertical="center"/>
    </xf>
    <xf numFmtId="187" fontId="0" fillId="0" borderId="26" xfId="0" applyNumberFormat="1" applyFont="1" applyFill="1" applyBorder="1" applyAlignment="1">
      <alignment horizontal="right" vertical="center"/>
    </xf>
    <xf numFmtId="187" fontId="0" fillId="0" borderId="34" xfId="0" applyNumberFormat="1" applyFont="1" applyFill="1" applyBorder="1" applyAlignment="1">
      <alignment vertical="center"/>
    </xf>
    <xf numFmtId="187" fontId="0" fillId="0" borderId="34" xfId="0" applyNumberFormat="1" applyFont="1" applyFill="1" applyBorder="1" applyAlignment="1">
      <alignment horizontal="right" vertical="center"/>
    </xf>
    <xf numFmtId="0" fontId="32" fillId="0" borderId="12" xfId="71" applyFont="1" applyFill="1" applyBorder="1" applyAlignment="1" applyProtection="1">
      <alignment horizontal="centerContinuous" vertical="center"/>
      <protection/>
    </xf>
    <xf numFmtId="0" fontId="31" fillId="0" borderId="41" xfId="71" applyFont="1" applyFill="1" applyBorder="1" applyAlignment="1" applyProtection="1">
      <alignment horizontal="centerContinuous" vertical="center"/>
      <protection/>
    </xf>
    <xf numFmtId="0" fontId="31" fillId="0" borderId="42" xfId="71" applyFont="1" applyFill="1" applyBorder="1" applyAlignment="1" applyProtection="1">
      <alignment horizontal="centerContinuous" vertical="center"/>
      <protection/>
    </xf>
    <xf numFmtId="0" fontId="32" fillId="0" borderId="31" xfId="71" applyFont="1" applyFill="1" applyBorder="1" applyAlignment="1" applyProtection="1">
      <alignment vertical="center"/>
      <protection/>
    </xf>
    <xf numFmtId="0" fontId="31" fillId="0" borderId="17" xfId="71" applyFont="1" applyFill="1" applyBorder="1" applyAlignment="1" applyProtection="1">
      <alignment horizontal="centerContinuous" vertical="center"/>
      <protection/>
    </xf>
    <xf numFmtId="0" fontId="31" fillId="0" borderId="15" xfId="71" applyFont="1" applyFill="1" applyBorder="1" applyAlignment="1" applyProtection="1">
      <alignment horizontal="centerContinuous" vertical="center"/>
      <protection/>
    </xf>
    <xf numFmtId="0" fontId="32" fillId="0" borderId="0" xfId="71" applyFont="1" applyFill="1" applyBorder="1" applyAlignment="1" applyProtection="1">
      <alignment vertical="center"/>
      <protection/>
    </xf>
    <xf numFmtId="0" fontId="31" fillId="0" borderId="20" xfId="71" applyFont="1" applyFill="1" applyBorder="1" applyAlignment="1" applyProtection="1">
      <alignment vertical="center"/>
      <protection/>
    </xf>
    <xf numFmtId="0" fontId="32" fillId="0" borderId="30" xfId="71" applyFont="1" applyFill="1" applyBorder="1" applyAlignment="1" applyProtection="1">
      <alignment vertical="center" textRotation="255" wrapText="1" shrinkToFit="1"/>
      <protection/>
    </xf>
    <xf numFmtId="0" fontId="31" fillId="0" borderId="15" xfId="71" applyFont="1" applyFill="1" applyBorder="1" applyAlignment="1" applyProtection="1">
      <alignment horizontal="center" vertical="center" textRotation="255" wrapText="1" shrinkToFit="1"/>
      <protection/>
    </xf>
    <xf numFmtId="0" fontId="31" fillId="0" borderId="30" xfId="71" applyFont="1" applyFill="1" applyBorder="1" applyAlignment="1" applyProtection="1">
      <alignment horizontal="center" vertical="center" textRotation="255" wrapText="1" shrinkToFit="1"/>
      <protection/>
    </xf>
    <xf numFmtId="0" fontId="31" fillId="0" borderId="15" xfId="71" applyFont="1" applyFill="1" applyBorder="1" applyAlignment="1" applyProtection="1">
      <alignment horizontal="center" vertical="center" textRotation="255"/>
      <protection/>
    </xf>
    <xf numFmtId="188" fontId="8" fillId="0" borderId="36" xfId="52" applyNumberFormat="1" applyFont="1" applyFill="1" applyBorder="1" applyAlignment="1">
      <alignment horizontal="right" vertical="center"/>
    </xf>
    <xf numFmtId="188" fontId="8" fillId="0" borderId="22" xfId="52" applyNumberFormat="1" applyFont="1" applyFill="1" applyBorder="1" applyAlignment="1">
      <alignment horizontal="right" vertical="center"/>
    </xf>
    <xf numFmtId="221" fontId="8" fillId="0" borderId="10" xfId="52" applyFont="1" applyFill="1" applyBorder="1" applyAlignment="1">
      <alignment vertical="top"/>
    </xf>
    <xf numFmtId="38" fontId="11" fillId="0" borderId="18" xfId="49" applyFont="1" applyFill="1" applyBorder="1" applyAlignment="1">
      <alignment horizontal="distributed" vertical="center"/>
    </xf>
    <xf numFmtId="38" fontId="11" fillId="0" borderId="18" xfId="49" applyFont="1" applyFill="1" applyBorder="1" applyAlignment="1">
      <alignment horizontal="distributed" vertical="center"/>
    </xf>
    <xf numFmtId="41" fontId="8" fillId="0" borderId="34" xfId="49" applyNumberFormat="1" applyFont="1" applyFill="1" applyBorder="1" applyAlignment="1">
      <alignment vertical="center"/>
    </xf>
    <xf numFmtId="41" fontId="72" fillId="0" borderId="34" xfId="49" applyNumberFormat="1" applyFont="1" applyFill="1" applyBorder="1" applyAlignment="1">
      <alignment vertical="center"/>
    </xf>
    <xf numFmtId="41" fontId="8" fillId="0" borderId="36" xfId="49" applyNumberFormat="1" applyFont="1" applyFill="1" applyBorder="1" applyAlignment="1">
      <alignment vertical="center"/>
    </xf>
    <xf numFmtId="38" fontId="11" fillId="0" borderId="10" xfId="49" applyFont="1" applyFill="1" applyBorder="1" applyAlignment="1">
      <alignment vertical="top"/>
    </xf>
    <xf numFmtId="38" fontId="7" fillId="0" borderId="10" xfId="49" applyFont="1" applyFill="1" applyBorder="1" applyAlignment="1">
      <alignment vertical="top" wrapText="1"/>
    </xf>
    <xf numFmtId="38" fontId="11" fillId="0" borderId="10" xfId="49" applyFont="1" applyFill="1" applyBorder="1" applyAlignment="1">
      <alignment horizontal="right" vertical="top"/>
    </xf>
    <xf numFmtId="0" fontId="31" fillId="0" borderId="14" xfId="71" applyFont="1" applyFill="1" applyBorder="1" applyAlignment="1" applyProtection="1">
      <alignment horizontal="center" vertical="center" textRotation="255" wrapText="1" shrinkToFit="1"/>
      <protection/>
    </xf>
    <xf numFmtId="0" fontId="0" fillId="0" borderId="0" xfId="0" applyFont="1" applyFill="1" applyBorder="1" applyAlignment="1">
      <alignment horizontal="distributed"/>
    </xf>
    <xf numFmtId="0" fontId="0" fillId="0" borderId="17" xfId="0" applyFont="1" applyFill="1" applyBorder="1" applyAlignment="1">
      <alignment horizontal="distributed"/>
    </xf>
    <xf numFmtId="0" fontId="14" fillId="0" borderId="17" xfId="0" applyFont="1" applyFill="1" applyBorder="1" applyAlignment="1">
      <alignment horizontal="center"/>
    </xf>
    <xf numFmtId="0" fontId="14" fillId="0" borderId="14" xfId="0" applyFont="1" applyFill="1" applyBorder="1" applyAlignment="1">
      <alignment horizontal="center"/>
    </xf>
    <xf numFmtId="0" fontId="14" fillId="0" borderId="22" xfId="0" applyFont="1" applyFill="1" applyBorder="1" applyAlignment="1">
      <alignment horizontal="center"/>
    </xf>
    <xf numFmtId="227" fontId="11" fillId="0" borderId="15" xfId="0" applyNumberFormat="1" applyFont="1" applyFill="1" applyBorder="1" applyAlignment="1">
      <alignment horizontal="center" vertical="center" wrapText="1"/>
    </xf>
    <xf numFmtId="0" fontId="15" fillId="0" borderId="15" xfId="0" applyFont="1" applyFill="1" applyBorder="1" applyAlignment="1">
      <alignment horizontal="center" vertical="center" wrapText="1"/>
    </xf>
    <xf numFmtId="41" fontId="11" fillId="0" borderId="26" xfId="0" applyNumberFormat="1" applyFont="1" applyFill="1" applyBorder="1" applyAlignment="1">
      <alignment vertical="center" wrapText="1"/>
    </xf>
    <xf numFmtId="227" fontId="11" fillId="0" borderId="31" xfId="0" applyNumberFormat="1" applyFont="1" applyFill="1" applyBorder="1" applyAlignment="1">
      <alignment horizontal="center" vertical="center" wrapText="1"/>
    </xf>
    <xf numFmtId="0" fontId="11" fillId="0" borderId="31" xfId="0" applyFont="1" applyFill="1" applyBorder="1" applyAlignment="1">
      <alignment horizontal="center" vertical="center" wrapText="1"/>
    </xf>
    <xf numFmtId="41" fontId="11" fillId="0" borderId="31" xfId="0" applyNumberFormat="1" applyFont="1" applyFill="1" applyBorder="1" applyAlignment="1">
      <alignment vertical="center" wrapText="1"/>
    </xf>
    <xf numFmtId="41" fontId="11" fillId="0" borderId="15" xfId="0" applyNumberFormat="1" applyFont="1" applyFill="1" applyBorder="1" applyAlignment="1">
      <alignment vertical="center" wrapText="1"/>
    </xf>
    <xf numFmtId="227" fontId="11" fillId="0" borderId="26" xfId="0" applyNumberFormat="1" applyFont="1" applyFill="1" applyBorder="1" applyAlignment="1">
      <alignment horizontal="center" vertical="center" wrapText="1"/>
    </xf>
    <xf numFmtId="0" fontId="15" fillId="0" borderId="31" xfId="0" applyFont="1" applyFill="1" applyBorder="1" applyAlignment="1">
      <alignment horizontal="center" vertical="center" wrapText="1"/>
    </xf>
    <xf numFmtId="0" fontId="11" fillId="0" borderId="15" xfId="0" applyFont="1" applyFill="1" applyBorder="1" applyAlignment="1">
      <alignment horizontal="center" vertical="center" wrapText="1"/>
    </xf>
    <xf numFmtId="227" fontId="11" fillId="0" borderId="35" xfId="0" applyNumberFormat="1" applyFont="1" applyFill="1" applyBorder="1" applyAlignment="1">
      <alignment horizontal="center" vertical="center" wrapText="1"/>
    </xf>
    <xf numFmtId="0" fontId="15" fillId="0" borderId="35" xfId="0" applyFont="1" applyFill="1" applyBorder="1" applyAlignment="1">
      <alignment horizontal="center" vertical="center" wrapText="1"/>
    </xf>
    <xf numFmtId="41" fontId="11" fillId="0" borderId="35" xfId="0" applyNumberFormat="1" applyFont="1" applyFill="1" applyBorder="1" applyAlignment="1">
      <alignment vertical="center" wrapText="1"/>
    </xf>
    <xf numFmtId="0" fontId="24" fillId="0" borderId="31" xfId="72" applyFont="1" applyFill="1" applyBorder="1" applyProtection="1">
      <alignment/>
      <protection/>
    </xf>
    <xf numFmtId="0" fontId="24" fillId="0" borderId="26" xfId="72" applyFont="1" applyFill="1" applyBorder="1" applyProtection="1">
      <alignment/>
      <protection/>
    </xf>
    <xf numFmtId="0" fontId="24" fillId="0" borderId="34" xfId="72" applyFont="1" applyFill="1" applyBorder="1" applyProtection="1">
      <alignment/>
      <protection/>
    </xf>
    <xf numFmtId="0" fontId="24" fillId="0" borderId="18" xfId="72" applyFont="1" applyFill="1" applyBorder="1" applyProtection="1">
      <alignment/>
      <protection/>
    </xf>
    <xf numFmtId="0" fontId="6" fillId="0" borderId="0" xfId="72" applyFont="1" applyFill="1" applyProtection="1">
      <alignment/>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Ⅲ-6-1-13(食品衛生，違反食品等）" xfId="63"/>
    <cellStyle name="標準_Ⅲ-6-1-14(食品衛生，輸入食品等の収去試験検査結果）" xfId="64"/>
    <cellStyle name="標準_Ⅲ-6-1-15(食品衛生，苦情相談処理件数）" xfId="65"/>
    <cellStyle name="標準_Ⅲ-6-1-16(1)(食品衛生，食品衛生講習会区別実施状況）" xfId="66"/>
    <cellStyle name="標準_Ⅲ-6-1-16(2)(食品衛生，食品衛生講習会実施状況）" xfId="67"/>
    <cellStyle name="標準_Sheet3" xfId="68"/>
    <cellStyle name="標準_Sheet6" xfId="69"/>
    <cellStyle name="標準_違反食品（表示違反）" xfId="70"/>
    <cellStyle name="標準_区別" xfId="71"/>
    <cellStyle name="標準_講習会" xfId="72"/>
    <cellStyle name="標準_食品収去試験検査結果〔中分類）" xfId="73"/>
    <cellStyle name="Followed Hyperlink"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okenjo-s-401\&#20581;&#24247;&#34907;&#29983;&#37096;\Users\tfb0b62\AppData\Local\Microsoft\Windows\Temporary%20Internet%20Files\Content.Outlook\EJEJ3DWH\&#20803;&#12487;&#12540;&#12479;\&#34920;&#65298;&#65292;&#65299;&#65292;&#65301;&#65292;&#65302;&#12289;&#65297;&#65299;&#65292;&#65297;&#65300;&#12289;&#65297;&#65302;&#1228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okenjo-s-401\&#20581;&#24247;&#34907;&#29983;&#37096;\Users\tfb0b62\AppData\Local\Microsoft\Windows\Temporary%20Internet%20Files\Content.Outlook\EJEJ3DWH\&#20803;&#12487;&#12540;&#12479;\&#34920;&#65297;&#65292;&#6530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監視数等"/>
      <sheetName val="2自販機"/>
      <sheetName val="3自動車"/>
      <sheetName val="4規格違反"/>
      <sheetName val="5表示違反"/>
      <sheetName val="6違反措置"/>
      <sheetName val="7講習会"/>
      <sheetName val="8出前講座"/>
      <sheetName val="9手洗い教室"/>
    </sheetNames>
    <sheetDataSet>
      <sheetData sheetId="0">
        <row r="72">
          <cell r="P72">
            <v>2</v>
          </cell>
        </row>
        <row r="76">
          <cell r="P76">
            <v>16</v>
          </cell>
        </row>
        <row r="77">
          <cell r="P77">
            <v>1</v>
          </cell>
        </row>
        <row r="78">
          <cell r="P78">
            <v>0</v>
          </cell>
        </row>
        <row r="79">
          <cell r="P79">
            <v>0</v>
          </cell>
        </row>
        <row r="85">
          <cell r="P85">
            <v>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7施設数【微調整済み】"/>
      <sheetName val="27施設数"/>
      <sheetName val="26施設数（修正後）"/>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theme="0" tint="-0.1499900072813034"/>
  </sheetPr>
  <dimension ref="A1:S52"/>
  <sheetViews>
    <sheetView tabSelected="1" view="pageBreakPreview" zoomScale="110" zoomScaleNormal="115" zoomScaleSheetLayoutView="110" zoomScalePageLayoutView="0" workbookViewId="0" topLeftCell="A1">
      <pane xSplit="2" ySplit="5" topLeftCell="C6" activePane="bottomRight" state="frozen"/>
      <selection pane="topLeft" activeCell="Q23" sqref="Q23"/>
      <selection pane="topRight" activeCell="Q23" sqref="Q23"/>
      <selection pane="bottomLeft" activeCell="Q23" sqref="Q23"/>
      <selection pane="bottomRight" activeCell="F13" sqref="F13"/>
    </sheetView>
  </sheetViews>
  <sheetFormatPr defaultColWidth="9.00390625" defaultRowHeight="13.5"/>
  <cols>
    <col min="1" max="1" width="2.50390625" style="5" customWidth="1"/>
    <col min="2" max="2" width="16.875" style="5" customWidth="1"/>
    <col min="3" max="3" width="0.875" style="5" customWidth="1"/>
    <col min="4" max="4" width="5.125" style="5" customWidth="1"/>
    <col min="5" max="5" width="6.125" style="5" customWidth="1"/>
    <col min="6" max="14" width="4.50390625" style="5" customWidth="1"/>
    <col min="15" max="15" width="5.125" style="5" customWidth="1"/>
    <col min="16" max="17" width="4.50390625" style="5" customWidth="1"/>
    <col min="18" max="18" width="5.125" style="5" customWidth="1"/>
    <col min="19" max="16384" width="9.00390625" style="5" customWidth="1"/>
  </cols>
  <sheetData>
    <row r="1" spans="1:18" ht="26.25" customHeight="1">
      <c r="A1" s="1" t="s">
        <v>0</v>
      </c>
      <c r="B1" s="2"/>
      <c r="C1" s="2"/>
      <c r="D1" s="2"/>
      <c r="E1" s="3"/>
      <c r="F1" s="3"/>
      <c r="G1" s="4"/>
      <c r="H1" s="4"/>
      <c r="I1" s="4"/>
      <c r="J1" s="4"/>
      <c r="K1" s="4"/>
      <c r="L1" s="4"/>
      <c r="M1" s="4"/>
      <c r="N1" s="4"/>
      <c r="O1" s="4"/>
      <c r="P1" s="4"/>
      <c r="Q1" s="4"/>
      <c r="R1" s="4"/>
    </row>
    <row r="2" spans="1:7" ht="18.75" customHeight="1">
      <c r="A2" s="6" t="s">
        <v>1</v>
      </c>
      <c r="B2" s="7"/>
      <c r="C2" s="7"/>
      <c r="D2" s="7"/>
      <c r="E2" s="7"/>
      <c r="F2" s="786"/>
      <c r="G2" s="786"/>
    </row>
    <row r="3" spans="2:18" ht="13.5">
      <c r="B3" s="8"/>
      <c r="P3" s="9"/>
      <c r="Q3" s="9"/>
      <c r="R3" s="10" t="s">
        <v>559</v>
      </c>
    </row>
    <row r="4" spans="1:18" ht="24" customHeight="1">
      <c r="A4" s="550" t="s">
        <v>2</v>
      </c>
      <c r="B4" s="551"/>
      <c r="C4" s="11"/>
      <c r="D4" s="12"/>
      <c r="E4" s="13"/>
      <c r="F4" s="13"/>
      <c r="G4" s="545" t="s">
        <v>3</v>
      </c>
      <c r="H4" s="545"/>
      <c r="I4" s="545"/>
      <c r="J4" s="545"/>
      <c r="K4" s="545"/>
      <c r="L4" s="545"/>
      <c r="M4" s="13"/>
      <c r="N4" s="14"/>
      <c r="O4" s="554" t="s">
        <v>4</v>
      </c>
      <c r="P4" s="544" t="s">
        <v>5</v>
      </c>
      <c r="Q4" s="544"/>
      <c r="R4" s="540" t="s">
        <v>6</v>
      </c>
    </row>
    <row r="5" spans="1:18" ht="24" customHeight="1">
      <c r="A5" s="552"/>
      <c r="B5" s="553"/>
      <c r="C5" s="15"/>
      <c r="D5" s="16" t="s">
        <v>7</v>
      </c>
      <c r="E5" s="16" t="s">
        <v>8</v>
      </c>
      <c r="F5" s="16" t="s">
        <v>9</v>
      </c>
      <c r="G5" s="16" t="s">
        <v>10</v>
      </c>
      <c r="H5" s="16" t="s">
        <v>11</v>
      </c>
      <c r="I5" s="16" t="s">
        <v>12</v>
      </c>
      <c r="J5" s="16" t="s">
        <v>13</v>
      </c>
      <c r="K5" s="16" t="s">
        <v>14</v>
      </c>
      <c r="L5" s="16" t="s">
        <v>15</v>
      </c>
      <c r="M5" s="16" t="s">
        <v>16</v>
      </c>
      <c r="N5" s="16" t="s">
        <v>17</v>
      </c>
      <c r="O5" s="555"/>
      <c r="P5" s="16" t="s">
        <v>18</v>
      </c>
      <c r="Q5" s="16" t="s">
        <v>19</v>
      </c>
      <c r="R5" s="541"/>
    </row>
    <row r="6" spans="1:19" ht="17.25" customHeight="1">
      <c r="A6" s="546" t="s">
        <v>20</v>
      </c>
      <c r="B6" s="547"/>
      <c r="C6" s="17"/>
      <c r="D6" s="473">
        <v>32729</v>
      </c>
      <c r="E6" s="473">
        <v>12937</v>
      </c>
      <c r="F6" s="473">
        <v>3722</v>
      </c>
      <c r="G6" s="473">
        <v>2950</v>
      </c>
      <c r="H6" s="473">
        <v>2729</v>
      </c>
      <c r="I6" s="473">
        <v>1250</v>
      </c>
      <c r="J6" s="473">
        <v>2332</v>
      </c>
      <c r="K6" s="473">
        <v>1082</v>
      </c>
      <c r="L6" s="473">
        <v>1613</v>
      </c>
      <c r="M6" s="473">
        <v>2768</v>
      </c>
      <c r="N6" s="473">
        <v>1346</v>
      </c>
      <c r="O6" s="473">
        <v>33001</v>
      </c>
      <c r="P6" s="473">
        <v>2602</v>
      </c>
      <c r="Q6" s="473">
        <v>5210</v>
      </c>
      <c r="R6" s="474">
        <v>5482</v>
      </c>
      <c r="S6" s="8"/>
    </row>
    <row r="7" spans="1:19" ht="17.25" customHeight="1">
      <c r="A7" s="548" t="s">
        <v>21</v>
      </c>
      <c r="B7" s="549"/>
      <c r="C7" s="19"/>
      <c r="D7" s="475">
        <v>20928</v>
      </c>
      <c r="E7" s="359">
        <v>9887</v>
      </c>
      <c r="F7" s="359">
        <v>2296</v>
      </c>
      <c r="G7" s="359">
        <v>1523</v>
      </c>
      <c r="H7" s="359">
        <v>1468</v>
      </c>
      <c r="I7" s="359">
        <v>657</v>
      </c>
      <c r="J7" s="359">
        <v>1329</v>
      </c>
      <c r="K7" s="359">
        <v>571</v>
      </c>
      <c r="L7" s="359">
        <v>985</v>
      </c>
      <c r="M7" s="359">
        <v>1470</v>
      </c>
      <c r="N7" s="359">
        <v>742</v>
      </c>
      <c r="O7" s="359">
        <v>21070</v>
      </c>
      <c r="P7" s="359">
        <v>1530</v>
      </c>
      <c r="Q7" s="359">
        <v>3909</v>
      </c>
      <c r="R7" s="370">
        <v>4051</v>
      </c>
      <c r="S7" s="50"/>
    </row>
    <row r="8" spans="1:19" ht="17.25" customHeight="1">
      <c r="A8" s="20"/>
      <c r="B8" s="18" t="s">
        <v>22</v>
      </c>
      <c r="C8" s="18"/>
      <c r="D8" s="476">
        <v>5544</v>
      </c>
      <c r="E8" s="247">
        <v>1704</v>
      </c>
      <c r="F8" s="247">
        <v>807</v>
      </c>
      <c r="G8" s="247">
        <v>503</v>
      </c>
      <c r="H8" s="247">
        <v>403</v>
      </c>
      <c r="I8" s="247">
        <v>214</v>
      </c>
      <c r="J8" s="247">
        <v>508</v>
      </c>
      <c r="K8" s="247">
        <v>244</v>
      </c>
      <c r="L8" s="247">
        <v>305</v>
      </c>
      <c r="M8" s="247">
        <v>534</v>
      </c>
      <c r="N8" s="247">
        <v>322</v>
      </c>
      <c r="O8" s="341">
        <v>5484</v>
      </c>
      <c r="P8" s="247">
        <v>447</v>
      </c>
      <c r="Q8" s="247">
        <v>575</v>
      </c>
      <c r="R8" s="248">
        <v>515</v>
      </c>
      <c r="S8" s="50"/>
    </row>
    <row r="9" spans="1:19" ht="17.25" customHeight="1">
      <c r="A9" s="20"/>
      <c r="B9" s="18" t="s">
        <v>23</v>
      </c>
      <c r="C9" s="18"/>
      <c r="D9" s="476">
        <v>414</v>
      </c>
      <c r="E9" s="247">
        <v>74</v>
      </c>
      <c r="F9" s="247">
        <v>54</v>
      </c>
      <c r="G9" s="247">
        <v>46</v>
      </c>
      <c r="H9" s="247">
        <v>53</v>
      </c>
      <c r="I9" s="247">
        <v>22</v>
      </c>
      <c r="J9" s="247">
        <v>47</v>
      </c>
      <c r="K9" s="247">
        <v>20</v>
      </c>
      <c r="L9" s="247">
        <v>28</v>
      </c>
      <c r="M9" s="247">
        <v>48</v>
      </c>
      <c r="N9" s="247">
        <v>22</v>
      </c>
      <c r="O9" s="341">
        <v>425</v>
      </c>
      <c r="P9" s="247">
        <v>35</v>
      </c>
      <c r="Q9" s="247">
        <v>27</v>
      </c>
      <c r="R9" s="248">
        <v>38</v>
      </c>
      <c r="S9" s="50"/>
    </row>
    <row r="10" spans="1:19" ht="17.25" customHeight="1">
      <c r="A10" s="20"/>
      <c r="B10" s="18" t="s">
        <v>24</v>
      </c>
      <c r="C10" s="18"/>
      <c r="D10" s="476">
        <v>304</v>
      </c>
      <c r="E10" s="247">
        <v>173</v>
      </c>
      <c r="F10" s="247">
        <v>26</v>
      </c>
      <c r="G10" s="247">
        <v>8</v>
      </c>
      <c r="H10" s="247">
        <v>9</v>
      </c>
      <c r="I10" s="247">
        <v>8</v>
      </c>
      <c r="J10" s="247">
        <v>17</v>
      </c>
      <c r="K10" s="247">
        <v>5</v>
      </c>
      <c r="L10" s="247">
        <v>37</v>
      </c>
      <c r="M10" s="247">
        <v>11</v>
      </c>
      <c r="N10" s="247">
        <v>10</v>
      </c>
      <c r="O10" s="341">
        <v>299</v>
      </c>
      <c r="P10" s="247">
        <v>26</v>
      </c>
      <c r="Q10" s="247">
        <v>24</v>
      </c>
      <c r="R10" s="248">
        <v>19</v>
      </c>
      <c r="S10" s="50"/>
    </row>
    <row r="11" spans="1:19" ht="17.25" customHeight="1">
      <c r="A11" s="20"/>
      <c r="B11" s="18" t="s">
        <v>25</v>
      </c>
      <c r="C11" s="18"/>
      <c r="D11" s="476">
        <v>14666</v>
      </c>
      <c r="E11" s="247">
        <v>7936</v>
      </c>
      <c r="F11" s="247">
        <v>1409</v>
      </c>
      <c r="G11" s="247">
        <v>966</v>
      </c>
      <c r="H11" s="247">
        <v>1003</v>
      </c>
      <c r="I11" s="247">
        <v>413</v>
      </c>
      <c r="J11" s="247">
        <v>757</v>
      </c>
      <c r="K11" s="247">
        <v>302</v>
      </c>
      <c r="L11" s="247">
        <v>615</v>
      </c>
      <c r="M11" s="247">
        <v>877</v>
      </c>
      <c r="N11" s="247">
        <v>388</v>
      </c>
      <c r="O11" s="341">
        <v>14862</v>
      </c>
      <c r="P11" s="247">
        <v>1022</v>
      </c>
      <c r="Q11" s="247">
        <v>3283</v>
      </c>
      <c r="R11" s="248">
        <v>3479</v>
      </c>
      <c r="S11" s="50"/>
    </row>
    <row r="12" spans="1:19" ht="17.25" customHeight="1">
      <c r="A12" s="542" t="s">
        <v>448</v>
      </c>
      <c r="B12" s="543"/>
      <c r="C12" s="21"/>
      <c r="D12" s="476">
        <v>1492</v>
      </c>
      <c r="E12" s="247">
        <v>373</v>
      </c>
      <c r="F12" s="247">
        <v>190</v>
      </c>
      <c r="G12" s="247">
        <v>163</v>
      </c>
      <c r="H12" s="247">
        <v>158</v>
      </c>
      <c r="I12" s="247">
        <v>70</v>
      </c>
      <c r="J12" s="247">
        <v>138</v>
      </c>
      <c r="K12" s="247">
        <v>59</v>
      </c>
      <c r="L12" s="247">
        <v>98</v>
      </c>
      <c r="M12" s="247">
        <v>156</v>
      </c>
      <c r="N12" s="247">
        <v>87</v>
      </c>
      <c r="O12" s="341">
        <v>1442</v>
      </c>
      <c r="P12" s="247">
        <v>85</v>
      </c>
      <c r="Q12" s="247">
        <v>377</v>
      </c>
      <c r="R12" s="248">
        <v>327</v>
      </c>
      <c r="S12" s="50"/>
    </row>
    <row r="13" spans="1:19" ht="17.25" customHeight="1">
      <c r="A13" s="542" t="s">
        <v>26</v>
      </c>
      <c r="B13" s="543"/>
      <c r="C13" s="21"/>
      <c r="D13" s="476">
        <v>5</v>
      </c>
      <c r="E13" s="247">
        <v>0</v>
      </c>
      <c r="F13" s="247">
        <v>0</v>
      </c>
      <c r="G13" s="247">
        <v>2</v>
      </c>
      <c r="H13" s="247">
        <v>1</v>
      </c>
      <c r="I13" s="247">
        <v>1</v>
      </c>
      <c r="J13" s="247">
        <v>1</v>
      </c>
      <c r="K13" s="247">
        <v>0</v>
      </c>
      <c r="L13" s="247">
        <v>0</v>
      </c>
      <c r="M13" s="247">
        <v>0</v>
      </c>
      <c r="N13" s="247">
        <v>0</v>
      </c>
      <c r="O13" s="247">
        <v>5</v>
      </c>
      <c r="P13" s="247">
        <v>0</v>
      </c>
      <c r="Q13" s="247">
        <v>0</v>
      </c>
      <c r="R13" s="248">
        <v>0</v>
      </c>
      <c r="S13" s="50"/>
    </row>
    <row r="14" spans="1:19" ht="17.25" customHeight="1">
      <c r="A14" s="542" t="s">
        <v>27</v>
      </c>
      <c r="B14" s="543"/>
      <c r="C14" s="21"/>
      <c r="D14" s="476">
        <v>0</v>
      </c>
      <c r="E14" s="247">
        <v>0</v>
      </c>
      <c r="F14" s="247">
        <v>0</v>
      </c>
      <c r="G14" s="247">
        <v>0</v>
      </c>
      <c r="H14" s="247">
        <v>0</v>
      </c>
      <c r="I14" s="247">
        <v>0</v>
      </c>
      <c r="J14" s="247">
        <v>0</v>
      </c>
      <c r="K14" s="247">
        <v>0</v>
      </c>
      <c r="L14" s="247">
        <v>0</v>
      </c>
      <c r="M14" s="247">
        <v>0</v>
      </c>
      <c r="N14" s="247">
        <v>0</v>
      </c>
      <c r="O14" s="247">
        <v>0</v>
      </c>
      <c r="P14" s="247">
        <v>0</v>
      </c>
      <c r="Q14" s="247">
        <v>0</v>
      </c>
      <c r="R14" s="248">
        <v>0</v>
      </c>
      <c r="S14" s="50"/>
    </row>
    <row r="15" spans="1:19" ht="17.25" customHeight="1">
      <c r="A15" s="542" t="s">
        <v>28</v>
      </c>
      <c r="B15" s="543"/>
      <c r="C15" s="21"/>
      <c r="D15" s="476">
        <v>31</v>
      </c>
      <c r="E15" s="247">
        <v>13</v>
      </c>
      <c r="F15" s="247">
        <v>3</v>
      </c>
      <c r="G15" s="247">
        <v>5</v>
      </c>
      <c r="H15" s="247">
        <v>3</v>
      </c>
      <c r="I15" s="247">
        <v>3</v>
      </c>
      <c r="J15" s="247">
        <v>2</v>
      </c>
      <c r="K15" s="247">
        <v>2</v>
      </c>
      <c r="L15" s="247">
        <v>0</v>
      </c>
      <c r="M15" s="247">
        <v>0</v>
      </c>
      <c r="N15" s="247">
        <v>0</v>
      </c>
      <c r="O15" s="247">
        <v>33</v>
      </c>
      <c r="P15" s="247">
        <v>1</v>
      </c>
      <c r="Q15" s="247">
        <v>1</v>
      </c>
      <c r="R15" s="248">
        <v>3</v>
      </c>
      <c r="S15" s="50"/>
    </row>
    <row r="16" spans="1:19" ht="17.25" customHeight="1">
      <c r="A16" s="542" t="s">
        <v>29</v>
      </c>
      <c r="B16" s="543"/>
      <c r="C16" s="21"/>
      <c r="D16" s="476">
        <v>0</v>
      </c>
      <c r="E16" s="247">
        <v>0</v>
      </c>
      <c r="F16" s="247">
        <v>0</v>
      </c>
      <c r="G16" s="247">
        <v>0</v>
      </c>
      <c r="H16" s="247">
        <v>0</v>
      </c>
      <c r="I16" s="247">
        <v>0</v>
      </c>
      <c r="J16" s="247">
        <v>0</v>
      </c>
      <c r="K16" s="247">
        <v>0</v>
      </c>
      <c r="L16" s="247">
        <v>0</v>
      </c>
      <c r="M16" s="247">
        <v>0</v>
      </c>
      <c r="N16" s="247">
        <v>0</v>
      </c>
      <c r="O16" s="247">
        <v>0</v>
      </c>
      <c r="P16" s="247">
        <v>0</v>
      </c>
      <c r="Q16" s="247">
        <v>0</v>
      </c>
      <c r="R16" s="248">
        <v>0</v>
      </c>
      <c r="S16" s="50"/>
    </row>
    <row r="17" spans="1:19" ht="17.25" customHeight="1">
      <c r="A17" s="542" t="s">
        <v>30</v>
      </c>
      <c r="B17" s="543"/>
      <c r="C17" s="21"/>
      <c r="D17" s="476">
        <v>1865</v>
      </c>
      <c r="E17" s="247">
        <v>504</v>
      </c>
      <c r="F17" s="247">
        <v>222</v>
      </c>
      <c r="G17" s="247">
        <v>221</v>
      </c>
      <c r="H17" s="247">
        <v>181</v>
      </c>
      <c r="I17" s="247">
        <v>70</v>
      </c>
      <c r="J17" s="247">
        <v>160</v>
      </c>
      <c r="K17" s="247">
        <v>78</v>
      </c>
      <c r="L17" s="247">
        <v>96</v>
      </c>
      <c r="M17" s="247">
        <v>236</v>
      </c>
      <c r="N17" s="247">
        <v>97</v>
      </c>
      <c r="O17" s="247">
        <v>1872</v>
      </c>
      <c r="P17" s="247">
        <v>172</v>
      </c>
      <c r="Q17" s="247">
        <v>160</v>
      </c>
      <c r="R17" s="248">
        <v>167</v>
      </c>
      <c r="S17" s="50"/>
    </row>
    <row r="18" spans="1:19" ht="17.25" customHeight="1">
      <c r="A18" s="542" t="s">
        <v>433</v>
      </c>
      <c r="B18" s="543"/>
      <c r="C18" s="21"/>
      <c r="D18" s="476">
        <v>2</v>
      </c>
      <c r="E18" s="247">
        <v>2</v>
      </c>
      <c r="F18" s="247">
        <v>0</v>
      </c>
      <c r="G18" s="247">
        <v>0</v>
      </c>
      <c r="H18" s="247">
        <v>0</v>
      </c>
      <c r="I18" s="247">
        <v>0</v>
      </c>
      <c r="J18" s="247">
        <v>0</v>
      </c>
      <c r="K18" s="247">
        <v>0</v>
      </c>
      <c r="L18" s="247">
        <v>0</v>
      </c>
      <c r="M18" s="247">
        <v>0</v>
      </c>
      <c r="N18" s="247">
        <v>0</v>
      </c>
      <c r="O18" s="247">
        <v>2</v>
      </c>
      <c r="P18" s="247">
        <v>0</v>
      </c>
      <c r="Q18" s="247">
        <v>0</v>
      </c>
      <c r="R18" s="248">
        <v>0</v>
      </c>
      <c r="S18" s="50"/>
    </row>
    <row r="19" spans="1:19" ht="17.25" customHeight="1">
      <c r="A19" s="542" t="s">
        <v>31</v>
      </c>
      <c r="B19" s="543"/>
      <c r="C19" s="21"/>
      <c r="D19" s="476">
        <v>17</v>
      </c>
      <c r="E19" s="247">
        <v>4</v>
      </c>
      <c r="F19" s="247">
        <v>2</v>
      </c>
      <c r="G19" s="247">
        <v>0</v>
      </c>
      <c r="H19" s="247">
        <v>3</v>
      </c>
      <c r="I19" s="247">
        <v>0</v>
      </c>
      <c r="J19" s="247">
        <v>0</v>
      </c>
      <c r="K19" s="247">
        <v>0</v>
      </c>
      <c r="L19" s="247">
        <v>0</v>
      </c>
      <c r="M19" s="247">
        <v>7</v>
      </c>
      <c r="N19" s="247">
        <v>1</v>
      </c>
      <c r="O19" s="247">
        <v>17</v>
      </c>
      <c r="P19" s="247">
        <v>2</v>
      </c>
      <c r="Q19" s="247">
        <v>0</v>
      </c>
      <c r="R19" s="248">
        <v>0</v>
      </c>
      <c r="S19" s="50"/>
    </row>
    <row r="20" spans="1:19" ht="17.25" customHeight="1">
      <c r="A20" s="542" t="s">
        <v>434</v>
      </c>
      <c r="B20" s="543"/>
      <c r="C20" s="21"/>
      <c r="D20" s="476">
        <v>148</v>
      </c>
      <c r="E20" s="247">
        <v>25</v>
      </c>
      <c r="F20" s="247">
        <v>13</v>
      </c>
      <c r="G20" s="247">
        <v>20</v>
      </c>
      <c r="H20" s="247">
        <v>27</v>
      </c>
      <c r="I20" s="247">
        <v>6</v>
      </c>
      <c r="J20" s="247">
        <v>7</v>
      </c>
      <c r="K20" s="247">
        <v>2</v>
      </c>
      <c r="L20" s="247">
        <v>0</v>
      </c>
      <c r="M20" s="247">
        <v>37</v>
      </c>
      <c r="N20" s="247">
        <v>11</v>
      </c>
      <c r="O20" s="247">
        <v>147</v>
      </c>
      <c r="P20" s="247">
        <v>9</v>
      </c>
      <c r="Q20" s="247">
        <v>11</v>
      </c>
      <c r="R20" s="248">
        <v>10</v>
      </c>
      <c r="S20" s="50"/>
    </row>
    <row r="21" spans="1:19" ht="17.25" customHeight="1">
      <c r="A21" s="542" t="s">
        <v>435</v>
      </c>
      <c r="B21" s="543"/>
      <c r="C21" s="22"/>
      <c r="D21" s="476">
        <v>12</v>
      </c>
      <c r="E21" s="247">
        <v>1</v>
      </c>
      <c r="F21" s="247">
        <v>1</v>
      </c>
      <c r="G21" s="247">
        <v>3</v>
      </c>
      <c r="H21" s="247">
        <v>2</v>
      </c>
      <c r="I21" s="247">
        <v>1</v>
      </c>
      <c r="J21" s="247">
        <v>0</v>
      </c>
      <c r="K21" s="247">
        <v>0</v>
      </c>
      <c r="L21" s="247">
        <v>0</v>
      </c>
      <c r="M21" s="247">
        <v>2</v>
      </c>
      <c r="N21" s="247">
        <v>2</v>
      </c>
      <c r="O21" s="247">
        <v>12</v>
      </c>
      <c r="P21" s="247">
        <v>1</v>
      </c>
      <c r="Q21" s="247">
        <v>0</v>
      </c>
      <c r="R21" s="248">
        <v>0</v>
      </c>
      <c r="S21" s="50"/>
    </row>
    <row r="22" spans="1:19" ht="17.25" customHeight="1">
      <c r="A22" s="542" t="s">
        <v>32</v>
      </c>
      <c r="B22" s="543"/>
      <c r="C22" s="21"/>
      <c r="D22" s="476">
        <v>2881</v>
      </c>
      <c r="E22" s="247">
        <v>872</v>
      </c>
      <c r="F22" s="247">
        <v>328</v>
      </c>
      <c r="G22" s="247">
        <v>324</v>
      </c>
      <c r="H22" s="247">
        <v>299</v>
      </c>
      <c r="I22" s="247">
        <v>184</v>
      </c>
      <c r="J22" s="247">
        <v>199</v>
      </c>
      <c r="K22" s="247">
        <v>138</v>
      </c>
      <c r="L22" s="247">
        <v>142</v>
      </c>
      <c r="M22" s="247">
        <v>277</v>
      </c>
      <c r="N22" s="247">
        <v>118</v>
      </c>
      <c r="O22" s="247">
        <v>2996</v>
      </c>
      <c r="P22" s="247">
        <v>355</v>
      </c>
      <c r="Q22" s="247">
        <v>294</v>
      </c>
      <c r="R22" s="248">
        <v>409</v>
      </c>
      <c r="S22" s="50"/>
    </row>
    <row r="23" spans="1:19" ht="17.25" customHeight="1">
      <c r="A23" s="542" t="s">
        <v>33</v>
      </c>
      <c r="B23" s="543"/>
      <c r="C23" s="21"/>
      <c r="D23" s="476">
        <v>6</v>
      </c>
      <c r="E23" s="247">
        <v>1</v>
      </c>
      <c r="F23" s="247">
        <v>0</v>
      </c>
      <c r="G23" s="247">
        <v>1</v>
      </c>
      <c r="H23" s="247">
        <v>0</v>
      </c>
      <c r="I23" s="247">
        <v>1</v>
      </c>
      <c r="J23" s="247">
        <v>2</v>
      </c>
      <c r="K23" s="247">
        <v>0</v>
      </c>
      <c r="L23" s="247">
        <v>0</v>
      </c>
      <c r="M23" s="247">
        <v>1</v>
      </c>
      <c r="N23" s="247">
        <v>0</v>
      </c>
      <c r="O23" s="247">
        <v>6</v>
      </c>
      <c r="P23" s="247">
        <v>0</v>
      </c>
      <c r="Q23" s="247">
        <v>0</v>
      </c>
      <c r="R23" s="248">
        <v>0</v>
      </c>
      <c r="S23" s="50"/>
    </row>
    <row r="24" spans="1:19" ht="17.25" customHeight="1">
      <c r="A24" s="542" t="s">
        <v>34</v>
      </c>
      <c r="B24" s="543"/>
      <c r="C24" s="21"/>
      <c r="D24" s="476">
        <v>29</v>
      </c>
      <c r="E24" s="247">
        <v>13</v>
      </c>
      <c r="F24" s="247">
        <v>2</v>
      </c>
      <c r="G24" s="247">
        <v>2</v>
      </c>
      <c r="H24" s="247">
        <v>4</v>
      </c>
      <c r="I24" s="247">
        <v>0</v>
      </c>
      <c r="J24" s="247">
        <v>3</v>
      </c>
      <c r="K24" s="247">
        <v>0</v>
      </c>
      <c r="L24" s="247">
        <v>2</v>
      </c>
      <c r="M24" s="247">
        <v>2</v>
      </c>
      <c r="N24" s="247">
        <v>1</v>
      </c>
      <c r="O24" s="247">
        <v>27</v>
      </c>
      <c r="P24" s="247">
        <v>1</v>
      </c>
      <c r="Q24" s="247">
        <v>3</v>
      </c>
      <c r="R24" s="248">
        <v>1</v>
      </c>
      <c r="S24" s="50"/>
    </row>
    <row r="25" spans="1:19" ht="17.25" customHeight="1">
      <c r="A25" s="542" t="s">
        <v>35</v>
      </c>
      <c r="B25" s="543"/>
      <c r="C25" s="21"/>
      <c r="D25" s="476">
        <v>2693</v>
      </c>
      <c r="E25" s="247">
        <v>641</v>
      </c>
      <c r="F25" s="247">
        <v>359</v>
      </c>
      <c r="G25" s="247">
        <v>342</v>
      </c>
      <c r="H25" s="247">
        <v>260</v>
      </c>
      <c r="I25" s="247">
        <v>145</v>
      </c>
      <c r="J25" s="247">
        <v>250</v>
      </c>
      <c r="K25" s="247">
        <v>123</v>
      </c>
      <c r="L25" s="247">
        <v>168</v>
      </c>
      <c r="M25" s="247">
        <v>266</v>
      </c>
      <c r="N25" s="247">
        <v>139</v>
      </c>
      <c r="O25" s="247">
        <v>2772</v>
      </c>
      <c r="P25" s="247">
        <v>236</v>
      </c>
      <c r="Q25" s="247">
        <v>216</v>
      </c>
      <c r="R25" s="248">
        <v>295</v>
      </c>
      <c r="S25" s="50"/>
    </row>
    <row r="26" spans="1:19" ht="17.25" customHeight="1">
      <c r="A26" s="542" t="s">
        <v>36</v>
      </c>
      <c r="B26" s="543"/>
      <c r="C26" s="21"/>
      <c r="D26" s="476">
        <v>133</v>
      </c>
      <c r="E26" s="247">
        <v>23</v>
      </c>
      <c r="F26" s="247">
        <v>6</v>
      </c>
      <c r="G26" s="247">
        <v>24</v>
      </c>
      <c r="H26" s="247">
        <v>27</v>
      </c>
      <c r="I26" s="247">
        <v>8</v>
      </c>
      <c r="J26" s="247">
        <v>13</v>
      </c>
      <c r="K26" s="247">
        <v>4</v>
      </c>
      <c r="L26" s="247">
        <v>1</v>
      </c>
      <c r="M26" s="247">
        <v>19</v>
      </c>
      <c r="N26" s="247">
        <v>8</v>
      </c>
      <c r="O26" s="247">
        <v>131</v>
      </c>
      <c r="P26" s="247">
        <v>10</v>
      </c>
      <c r="Q26" s="247">
        <v>8</v>
      </c>
      <c r="R26" s="248">
        <v>6</v>
      </c>
      <c r="S26" s="50"/>
    </row>
    <row r="27" spans="1:19" ht="17.25" customHeight="1">
      <c r="A27" s="542" t="s">
        <v>37</v>
      </c>
      <c r="B27" s="543"/>
      <c r="C27" s="21"/>
      <c r="D27" s="476">
        <v>1945</v>
      </c>
      <c r="E27" s="247">
        <v>462</v>
      </c>
      <c r="F27" s="247">
        <v>255</v>
      </c>
      <c r="G27" s="247">
        <v>251</v>
      </c>
      <c r="H27" s="247">
        <v>210</v>
      </c>
      <c r="I27" s="247">
        <v>86</v>
      </c>
      <c r="J27" s="247">
        <v>183</v>
      </c>
      <c r="K27" s="247">
        <v>85</v>
      </c>
      <c r="L27" s="247">
        <v>104</v>
      </c>
      <c r="M27" s="247">
        <v>205</v>
      </c>
      <c r="N27" s="247">
        <v>104</v>
      </c>
      <c r="O27" s="247">
        <v>1926</v>
      </c>
      <c r="P27" s="247">
        <v>160</v>
      </c>
      <c r="Q27" s="247">
        <v>191</v>
      </c>
      <c r="R27" s="248">
        <v>172</v>
      </c>
      <c r="S27" s="50"/>
    </row>
    <row r="28" spans="1:19" ht="17.25" customHeight="1">
      <c r="A28" s="542" t="s">
        <v>38</v>
      </c>
      <c r="B28" s="543"/>
      <c r="C28" s="21"/>
      <c r="D28" s="476">
        <v>32</v>
      </c>
      <c r="E28" s="247">
        <v>6</v>
      </c>
      <c r="F28" s="247">
        <v>3</v>
      </c>
      <c r="G28" s="247">
        <v>6</v>
      </c>
      <c r="H28" s="247">
        <v>6</v>
      </c>
      <c r="I28" s="247">
        <v>2</v>
      </c>
      <c r="J28" s="247">
        <v>1</v>
      </c>
      <c r="K28" s="247">
        <v>0</v>
      </c>
      <c r="L28" s="247">
        <v>2</v>
      </c>
      <c r="M28" s="247">
        <v>5</v>
      </c>
      <c r="N28" s="247">
        <v>1</v>
      </c>
      <c r="O28" s="247">
        <v>30</v>
      </c>
      <c r="P28" s="247">
        <v>4</v>
      </c>
      <c r="Q28" s="247">
        <v>3</v>
      </c>
      <c r="R28" s="248">
        <v>1</v>
      </c>
      <c r="S28" s="50"/>
    </row>
    <row r="29" spans="1:19" ht="17.25" customHeight="1">
      <c r="A29" s="542" t="s">
        <v>39</v>
      </c>
      <c r="B29" s="543"/>
      <c r="C29" s="21"/>
      <c r="D29" s="476">
        <v>3</v>
      </c>
      <c r="E29" s="247">
        <v>0</v>
      </c>
      <c r="F29" s="247">
        <v>0</v>
      </c>
      <c r="G29" s="247">
        <v>1</v>
      </c>
      <c r="H29" s="247">
        <v>1</v>
      </c>
      <c r="I29" s="247">
        <v>1</v>
      </c>
      <c r="J29" s="247">
        <v>0</v>
      </c>
      <c r="K29" s="247">
        <v>0</v>
      </c>
      <c r="L29" s="247">
        <v>0</v>
      </c>
      <c r="M29" s="247">
        <v>0</v>
      </c>
      <c r="N29" s="247">
        <v>0</v>
      </c>
      <c r="O29" s="247">
        <v>3</v>
      </c>
      <c r="P29" s="247">
        <v>0</v>
      </c>
      <c r="Q29" s="247">
        <v>0</v>
      </c>
      <c r="R29" s="248">
        <v>0</v>
      </c>
      <c r="S29" s="50"/>
    </row>
    <row r="30" spans="1:19" ht="17.25" customHeight="1">
      <c r="A30" s="542" t="s">
        <v>40</v>
      </c>
      <c r="B30" s="543"/>
      <c r="C30" s="21"/>
      <c r="D30" s="476">
        <v>2</v>
      </c>
      <c r="E30" s="247">
        <v>1</v>
      </c>
      <c r="F30" s="247">
        <v>0</v>
      </c>
      <c r="G30" s="247">
        <v>0</v>
      </c>
      <c r="H30" s="247">
        <v>0</v>
      </c>
      <c r="I30" s="247">
        <v>1</v>
      </c>
      <c r="J30" s="247">
        <v>0</v>
      </c>
      <c r="K30" s="247">
        <v>0</v>
      </c>
      <c r="L30" s="247">
        <v>0</v>
      </c>
      <c r="M30" s="247">
        <v>0</v>
      </c>
      <c r="N30" s="247">
        <v>0</v>
      </c>
      <c r="O30" s="247">
        <v>1</v>
      </c>
      <c r="P30" s="247">
        <v>0</v>
      </c>
      <c r="Q30" s="247">
        <v>1</v>
      </c>
      <c r="R30" s="248">
        <v>0</v>
      </c>
      <c r="S30" s="50"/>
    </row>
    <row r="31" spans="1:19" ht="17.25" customHeight="1">
      <c r="A31" s="542" t="s">
        <v>41</v>
      </c>
      <c r="B31" s="543"/>
      <c r="C31" s="22"/>
      <c r="D31" s="476">
        <v>0</v>
      </c>
      <c r="E31" s="247">
        <v>0</v>
      </c>
      <c r="F31" s="247">
        <v>0</v>
      </c>
      <c r="G31" s="247">
        <v>0</v>
      </c>
      <c r="H31" s="247">
        <v>0</v>
      </c>
      <c r="I31" s="247">
        <v>0</v>
      </c>
      <c r="J31" s="247">
        <v>0</v>
      </c>
      <c r="K31" s="247">
        <v>0</v>
      </c>
      <c r="L31" s="247">
        <v>0</v>
      </c>
      <c r="M31" s="247">
        <v>0</v>
      </c>
      <c r="N31" s="247">
        <v>0</v>
      </c>
      <c r="O31" s="247">
        <v>0</v>
      </c>
      <c r="P31" s="247">
        <v>0</v>
      </c>
      <c r="Q31" s="247">
        <v>0</v>
      </c>
      <c r="R31" s="248">
        <v>0</v>
      </c>
      <c r="S31" s="50"/>
    </row>
    <row r="32" spans="1:19" ht="17.25" customHeight="1">
      <c r="A32" s="542" t="s">
        <v>42</v>
      </c>
      <c r="B32" s="543"/>
      <c r="C32" s="21"/>
      <c r="D32" s="476">
        <v>6</v>
      </c>
      <c r="E32" s="247">
        <v>1</v>
      </c>
      <c r="F32" s="247">
        <v>0</v>
      </c>
      <c r="G32" s="247">
        <v>0</v>
      </c>
      <c r="H32" s="247">
        <v>0</v>
      </c>
      <c r="I32" s="247">
        <v>0</v>
      </c>
      <c r="J32" s="247">
        <v>0</v>
      </c>
      <c r="K32" s="247">
        <v>1</v>
      </c>
      <c r="L32" s="247">
        <v>0</v>
      </c>
      <c r="M32" s="247">
        <v>2</v>
      </c>
      <c r="N32" s="247">
        <v>2</v>
      </c>
      <c r="O32" s="247">
        <v>6</v>
      </c>
      <c r="P32" s="247">
        <v>1</v>
      </c>
      <c r="Q32" s="247">
        <v>0</v>
      </c>
      <c r="R32" s="248">
        <v>0</v>
      </c>
      <c r="S32" s="50"/>
    </row>
    <row r="33" spans="1:19" ht="17.25" customHeight="1">
      <c r="A33" s="542" t="s">
        <v>43</v>
      </c>
      <c r="B33" s="543"/>
      <c r="C33" s="21"/>
      <c r="D33" s="476">
        <v>1</v>
      </c>
      <c r="E33" s="247">
        <v>0</v>
      </c>
      <c r="F33" s="247">
        <v>0</v>
      </c>
      <c r="G33" s="247">
        <v>1</v>
      </c>
      <c r="H33" s="247">
        <v>0</v>
      </c>
      <c r="I33" s="247">
        <v>0</v>
      </c>
      <c r="J33" s="247">
        <v>0</v>
      </c>
      <c r="K33" s="247">
        <v>0</v>
      </c>
      <c r="L33" s="247">
        <v>0</v>
      </c>
      <c r="M33" s="247">
        <v>0</v>
      </c>
      <c r="N33" s="247">
        <v>0</v>
      </c>
      <c r="O33" s="247">
        <v>1</v>
      </c>
      <c r="P33" s="247">
        <v>0</v>
      </c>
      <c r="Q33" s="247">
        <v>0</v>
      </c>
      <c r="R33" s="248">
        <v>0</v>
      </c>
      <c r="S33" s="50"/>
    </row>
    <row r="34" spans="1:19" ht="17.25" customHeight="1">
      <c r="A34" s="542" t="s">
        <v>44</v>
      </c>
      <c r="B34" s="543"/>
      <c r="C34" s="21"/>
      <c r="D34" s="476">
        <v>19</v>
      </c>
      <c r="E34" s="247">
        <v>0</v>
      </c>
      <c r="F34" s="247">
        <v>3</v>
      </c>
      <c r="G34" s="247">
        <v>3</v>
      </c>
      <c r="H34" s="247">
        <v>4</v>
      </c>
      <c r="I34" s="247">
        <v>2</v>
      </c>
      <c r="J34" s="247">
        <v>2</v>
      </c>
      <c r="K34" s="247">
        <v>2</v>
      </c>
      <c r="L34" s="247">
        <v>0</v>
      </c>
      <c r="M34" s="247">
        <v>2</v>
      </c>
      <c r="N34" s="247">
        <v>1</v>
      </c>
      <c r="O34" s="247">
        <v>19</v>
      </c>
      <c r="P34" s="247">
        <v>1</v>
      </c>
      <c r="Q34" s="247">
        <v>1</v>
      </c>
      <c r="R34" s="248">
        <v>1</v>
      </c>
      <c r="S34" s="50"/>
    </row>
    <row r="35" spans="1:19" ht="17.25" customHeight="1">
      <c r="A35" s="542" t="s">
        <v>45</v>
      </c>
      <c r="B35" s="543"/>
      <c r="C35" s="21"/>
      <c r="D35" s="476">
        <v>9</v>
      </c>
      <c r="E35" s="247">
        <v>5</v>
      </c>
      <c r="F35" s="247">
        <v>0</v>
      </c>
      <c r="G35" s="247">
        <v>0</v>
      </c>
      <c r="H35" s="247">
        <v>1</v>
      </c>
      <c r="I35" s="247">
        <v>0</v>
      </c>
      <c r="J35" s="247">
        <v>0</v>
      </c>
      <c r="K35" s="247">
        <v>0</v>
      </c>
      <c r="L35" s="247">
        <v>2</v>
      </c>
      <c r="M35" s="247">
        <v>1</v>
      </c>
      <c r="N35" s="247">
        <v>0</v>
      </c>
      <c r="O35" s="247">
        <v>9</v>
      </c>
      <c r="P35" s="247">
        <v>0</v>
      </c>
      <c r="Q35" s="247">
        <v>1</v>
      </c>
      <c r="R35" s="248">
        <v>1</v>
      </c>
      <c r="S35" s="50"/>
    </row>
    <row r="36" spans="1:19" ht="17.25" customHeight="1">
      <c r="A36" s="542" t="s">
        <v>46</v>
      </c>
      <c r="B36" s="543"/>
      <c r="C36" s="21"/>
      <c r="D36" s="476">
        <v>27</v>
      </c>
      <c r="E36" s="247">
        <v>10</v>
      </c>
      <c r="F36" s="247">
        <v>1</v>
      </c>
      <c r="G36" s="247">
        <v>4</v>
      </c>
      <c r="H36" s="247">
        <v>2</v>
      </c>
      <c r="I36" s="247">
        <v>0</v>
      </c>
      <c r="J36" s="247">
        <v>0</v>
      </c>
      <c r="K36" s="247">
        <v>2</v>
      </c>
      <c r="L36" s="247">
        <v>2</v>
      </c>
      <c r="M36" s="247">
        <v>3</v>
      </c>
      <c r="N36" s="247">
        <v>3</v>
      </c>
      <c r="O36" s="247">
        <v>28</v>
      </c>
      <c r="P36" s="247">
        <v>0</v>
      </c>
      <c r="Q36" s="247">
        <v>4</v>
      </c>
      <c r="R36" s="248">
        <v>5</v>
      </c>
      <c r="S36" s="50"/>
    </row>
    <row r="37" spans="1:19" ht="17.25" customHeight="1">
      <c r="A37" s="542" t="s">
        <v>47</v>
      </c>
      <c r="B37" s="543"/>
      <c r="C37" s="21"/>
      <c r="D37" s="476">
        <v>2</v>
      </c>
      <c r="E37" s="247">
        <v>0</v>
      </c>
      <c r="F37" s="247">
        <v>0</v>
      </c>
      <c r="G37" s="247">
        <v>1</v>
      </c>
      <c r="H37" s="247">
        <v>0</v>
      </c>
      <c r="I37" s="247">
        <v>0</v>
      </c>
      <c r="J37" s="247">
        <v>0</v>
      </c>
      <c r="K37" s="247">
        <v>1</v>
      </c>
      <c r="L37" s="247">
        <v>0</v>
      </c>
      <c r="M37" s="247">
        <v>0</v>
      </c>
      <c r="N37" s="247">
        <v>0</v>
      </c>
      <c r="O37" s="247">
        <v>3</v>
      </c>
      <c r="P37" s="247">
        <v>0</v>
      </c>
      <c r="Q37" s="247">
        <v>0</v>
      </c>
      <c r="R37" s="248">
        <v>1</v>
      </c>
      <c r="S37" s="50"/>
    </row>
    <row r="38" spans="1:19" ht="17.25" customHeight="1">
      <c r="A38" s="542" t="s">
        <v>48</v>
      </c>
      <c r="B38" s="543"/>
      <c r="C38" s="21"/>
      <c r="D38" s="476">
        <v>70</v>
      </c>
      <c r="E38" s="247">
        <v>11</v>
      </c>
      <c r="F38" s="247">
        <v>5</v>
      </c>
      <c r="G38" s="247">
        <v>11</v>
      </c>
      <c r="H38" s="247">
        <v>14</v>
      </c>
      <c r="I38" s="247">
        <v>1</v>
      </c>
      <c r="J38" s="247">
        <v>9</v>
      </c>
      <c r="K38" s="247">
        <v>4</v>
      </c>
      <c r="L38" s="247">
        <v>5</v>
      </c>
      <c r="M38" s="247">
        <v>6</v>
      </c>
      <c r="N38" s="247">
        <v>4</v>
      </c>
      <c r="O38" s="247">
        <v>70</v>
      </c>
      <c r="P38" s="247">
        <v>10</v>
      </c>
      <c r="Q38" s="247">
        <v>8</v>
      </c>
      <c r="R38" s="248">
        <v>8</v>
      </c>
      <c r="S38" s="50"/>
    </row>
    <row r="39" spans="1:19" ht="17.25" customHeight="1">
      <c r="A39" s="542" t="s">
        <v>49</v>
      </c>
      <c r="B39" s="543"/>
      <c r="C39" s="21"/>
      <c r="D39" s="476">
        <v>322</v>
      </c>
      <c r="E39" s="247">
        <v>74</v>
      </c>
      <c r="F39" s="247">
        <v>26</v>
      </c>
      <c r="G39" s="247">
        <v>33</v>
      </c>
      <c r="H39" s="247">
        <v>54</v>
      </c>
      <c r="I39" s="247">
        <v>11</v>
      </c>
      <c r="J39" s="247">
        <v>29</v>
      </c>
      <c r="K39" s="247">
        <v>7</v>
      </c>
      <c r="L39" s="247">
        <v>5</v>
      </c>
      <c r="M39" s="247">
        <v>63</v>
      </c>
      <c r="N39" s="247">
        <v>20</v>
      </c>
      <c r="O39" s="247">
        <v>322</v>
      </c>
      <c r="P39" s="247">
        <v>21</v>
      </c>
      <c r="Q39" s="247">
        <v>22</v>
      </c>
      <c r="R39" s="248">
        <v>22</v>
      </c>
      <c r="S39" s="50"/>
    </row>
    <row r="40" spans="1:19" ht="17.25" customHeight="1">
      <c r="A40" s="542" t="s">
        <v>50</v>
      </c>
      <c r="B40" s="543"/>
      <c r="C40" s="21"/>
      <c r="D40" s="476">
        <v>10</v>
      </c>
      <c r="E40" s="247">
        <v>1</v>
      </c>
      <c r="F40" s="247">
        <v>4</v>
      </c>
      <c r="G40" s="247">
        <v>2</v>
      </c>
      <c r="H40" s="247">
        <v>2</v>
      </c>
      <c r="I40" s="247">
        <v>0</v>
      </c>
      <c r="J40" s="247">
        <v>0</v>
      </c>
      <c r="K40" s="247">
        <v>1</v>
      </c>
      <c r="L40" s="247">
        <v>0</v>
      </c>
      <c r="M40" s="247">
        <v>0</v>
      </c>
      <c r="N40" s="247">
        <v>0</v>
      </c>
      <c r="O40" s="247">
        <v>11</v>
      </c>
      <c r="P40" s="247">
        <v>0</v>
      </c>
      <c r="Q40" s="247">
        <v>0</v>
      </c>
      <c r="R40" s="248">
        <v>1</v>
      </c>
      <c r="S40" s="50"/>
    </row>
    <row r="41" spans="1:19" ht="17.25" customHeight="1">
      <c r="A41" s="542" t="s">
        <v>51</v>
      </c>
      <c r="B41" s="543"/>
      <c r="C41" s="21"/>
      <c r="D41" s="476">
        <v>0</v>
      </c>
      <c r="E41" s="247">
        <v>0</v>
      </c>
      <c r="F41" s="247">
        <v>0</v>
      </c>
      <c r="G41" s="247">
        <v>0</v>
      </c>
      <c r="H41" s="247">
        <v>0</v>
      </c>
      <c r="I41" s="247">
        <v>0</v>
      </c>
      <c r="J41" s="247">
        <v>0</v>
      </c>
      <c r="K41" s="247">
        <v>0</v>
      </c>
      <c r="L41" s="247">
        <v>0</v>
      </c>
      <c r="M41" s="247">
        <v>0</v>
      </c>
      <c r="N41" s="247">
        <v>0</v>
      </c>
      <c r="O41" s="247">
        <v>0</v>
      </c>
      <c r="P41" s="247">
        <v>0</v>
      </c>
      <c r="Q41" s="247">
        <v>0</v>
      </c>
      <c r="R41" s="248">
        <v>0</v>
      </c>
      <c r="S41" s="50"/>
    </row>
    <row r="42" spans="1:19" ht="17.25" customHeight="1">
      <c r="A42" s="542" t="s">
        <v>52</v>
      </c>
      <c r="B42" s="543"/>
      <c r="C42" s="21"/>
      <c r="D42" s="476">
        <v>32</v>
      </c>
      <c r="E42" s="247">
        <v>3</v>
      </c>
      <c r="F42" s="247">
        <v>3</v>
      </c>
      <c r="G42" s="247">
        <v>7</v>
      </c>
      <c r="H42" s="247">
        <v>2</v>
      </c>
      <c r="I42" s="247">
        <v>0</v>
      </c>
      <c r="J42" s="247">
        <v>4</v>
      </c>
      <c r="K42" s="247">
        <v>2</v>
      </c>
      <c r="L42" s="247">
        <v>1</v>
      </c>
      <c r="M42" s="247">
        <v>7</v>
      </c>
      <c r="N42" s="247">
        <v>3</v>
      </c>
      <c r="O42" s="247">
        <v>32</v>
      </c>
      <c r="P42" s="247">
        <v>2</v>
      </c>
      <c r="Q42" s="247">
        <v>0</v>
      </c>
      <c r="R42" s="248">
        <v>0</v>
      </c>
      <c r="S42" s="50"/>
    </row>
    <row r="43" spans="1:19" ht="17.25" customHeight="1">
      <c r="A43" s="542" t="s">
        <v>53</v>
      </c>
      <c r="B43" s="543"/>
      <c r="C43" s="21"/>
      <c r="D43" s="476">
        <v>4</v>
      </c>
      <c r="E43" s="247">
        <v>1</v>
      </c>
      <c r="F43" s="247">
        <v>0</v>
      </c>
      <c r="G43" s="247">
        <v>0</v>
      </c>
      <c r="H43" s="247">
        <v>0</v>
      </c>
      <c r="I43" s="247">
        <v>0</v>
      </c>
      <c r="J43" s="247">
        <v>0</v>
      </c>
      <c r="K43" s="247">
        <v>0</v>
      </c>
      <c r="L43" s="247">
        <v>0</v>
      </c>
      <c r="M43" s="247">
        <v>1</v>
      </c>
      <c r="N43" s="247">
        <v>2</v>
      </c>
      <c r="O43" s="247">
        <v>5</v>
      </c>
      <c r="P43" s="247">
        <v>1</v>
      </c>
      <c r="Q43" s="247">
        <v>0</v>
      </c>
      <c r="R43" s="248">
        <v>1</v>
      </c>
      <c r="S43" s="50"/>
    </row>
    <row r="44" spans="1:19" ht="17.25" customHeight="1">
      <c r="A44" s="556" t="s">
        <v>54</v>
      </c>
      <c r="B44" s="557"/>
      <c r="C44" s="23"/>
      <c r="D44" s="477">
        <v>3</v>
      </c>
      <c r="E44" s="249">
        <v>3</v>
      </c>
      <c r="F44" s="249">
        <v>0</v>
      </c>
      <c r="G44" s="249">
        <v>0</v>
      </c>
      <c r="H44" s="249">
        <v>0</v>
      </c>
      <c r="I44" s="249">
        <v>0</v>
      </c>
      <c r="J44" s="249">
        <v>0</v>
      </c>
      <c r="K44" s="249">
        <v>0</v>
      </c>
      <c r="L44" s="249">
        <v>0</v>
      </c>
      <c r="M44" s="249">
        <v>0</v>
      </c>
      <c r="N44" s="249">
        <v>0</v>
      </c>
      <c r="O44" s="249">
        <v>3</v>
      </c>
      <c r="P44" s="249">
        <v>0</v>
      </c>
      <c r="Q44" s="249">
        <v>0</v>
      </c>
      <c r="R44" s="371">
        <v>0</v>
      </c>
      <c r="S44" s="50"/>
    </row>
    <row r="45" spans="1:18" ht="16.5" customHeight="1">
      <c r="A45" s="24"/>
      <c r="B45" s="787"/>
      <c r="C45" s="24"/>
      <c r="P45" s="25"/>
      <c r="Q45" s="25"/>
      <c r="R45" s="26" t="s">
        <v>429</v>
      </c>
    </row>
    <row r="46" spans="1:3" ht="13.5">
      <c r="A46" s="24"/>
      <c r="B46" s="24"/>
      <c r="C46" s="24"/>
    </row>
    <row r="47" spans="1:3" ht="13.5">
      <c r="A47" s="24"/>
      <c r="B47" s="24"/>
      <c r="C47" s="24"/>
    </row>
    <row r="48" spans="1:3" ht="13.5">
      <c r="A48" s="24"/>
      <c r="B48" s="24"/>
      <c r="C48" s="24"/>
    </row>
    <row r="49" spans="1:3" ht="13.5">
      <c r="A49" s="24"/>
      <c r="B49" s="24"/>
      <c r="C49" s="24"/>
    </row>
    <row r="50" spans="1:3" ht="13.5">
      <c r="A50" s="24"/>
      <c r="B50" s="24"/>
      <c r="C50" s="24"/>
    </row>
    <row r="51" spans="1:3" ht="13.5">
      <c r="A51" s="24"/>
      <c r="B51" s="24"/>
      <c r="C51" s="24"/>
    </row>
    <row r="52" spans="1:3" ht="13.5">
      <c r="A52" s="24"/>
      <c r="B52" s="24"/>
      <c r="C52" s="24"/>
    </row>
  </sheetData>
  <sheetProtection/>
  <mergeCells count="40">
    <mergeCell ref="A33:B33"/>
    <mergeCell ref="A34:B34"/>
    <mergeCell ref="A39:B39"/>
    <mergeCell ref="A35:B35"/>
    <mergeCell ref="A36:B36"/>
    <mergeCell ref="A37:B37"/>
    <mergeCell ref="A38:B38"/>
    <mergeCell ref="A22:B22"/>
    <mergeCell ref="A31:B31"/>
    <mergeCell ref="A32:B32"/>
    <mergeCell ref="A23:B23"/>
    <mergeCell ref="A24:B24"/>
    <mergeCell ref="A25:B25"/>
    <mergeCell ref="A26:B26"/>
    <mergeCell ref="A30:B30"/>
    <mergeCell ref="A14:B14"/>
    <mergeCell ref="A44:B44"/>
    <mergeCell ref="A40:B40"/>
    <mergeCell ref="A41:B41"/>
    <mergeCell ref="A42:B42"/>
    <mergeCell ref="A43:B43"/>
    <mergeCell ref="A27:B27"/>
    <mergeCell ref="A28:B28"/>
    <mergeCell ref="A29:B29"/>
    <mergeCell ref="A20:B20"/>
    <mergeCell ref="A21:B21"/>
    <mergeCell ref="A15:B15"/>
    <mergeCell ref="A16:B16"/>
    <mergeCell ref="A17:B17"/>
    <mergeCell ref="A18:B18"/>
    <mergeCell ref="A19:B19"/>
    <mergeCell ref="R4:R5"/>
    <mergeCell ref="A12:B12"/>
    <mergeCell ref="A13:B13"/>
    <mergeCell ref="P4:Q4"/>
    <mergeCell ref="G4:L4"/>
    <mergeCell ref="A6:B6"/>
    <mergeCell ref="A7:B7"/>
    <mergeCell ref="A4:B5"/>
    <mergeCell ref="O4:O5"/>
  </mergeCells>
  <printOptions horizontalCentered="1"/>
  <pageMargins left="0.5905511811023623" right="0.5905511811023623" top="0.7086614173228347" bottom="0.7874015748031497" header="0.7874015748031497" footer="0.4724409448818898"/>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21">
    <tabColor theme="0" tint="-0.1499900072813034"/>
  </sheetPr>
  <dimension ref="A1:BL33"/>
  <sheetViews>
    <sheetView zoomScalePageLayoutView="0" workbookViewId="0" topLeftCell="A1">
      <pane xSplit="3" ySplit="6" topLeftCell="D7" activePane="bottomRight" state="frozen"/>
      <selection pane="topLeft" activeCell="F13" sqref="F13"/>
      <selection pane="topRight" activeCell="F13" sqref="F13"/>
      <selection pane="bottomLeft" activeCell="F13" sqref="F13"/>
      <selection pane="bottomRight" activeCell="F13" sqref="F13"/>
    </sheetView>
  </sheetViews>
  <sheetFormatPr defaultColWidth="9.00390625" defaultRowHeight="19.5" customHeight="1"/>
  <cols>
    <col min="1" max="1" width="0.875" style="71" customWidth="1"/>
    <col min="2" max="2" width="13.75390625" style="70" customWidth="1"/>
    <col min="3" max="3" width="0.875" style="70" customWidth="1"/>
    <col min="4" max="4" width="3.00390625" style="71" customWidth="1"/>
    <col min="5" max="5" width="2.25390625" style="71" customWidth="1"/>
    <col min="6" max="6" width="3.00390625" style="71" customWidth="1"/>
    <col min="7" max="7" width="2.25390625" style="71" customWidth="1"/>
    <col min="8" max="13" width="3.00390625" style="71" customWidth="1"/>
    <col min="14" max="14" width="2.25390625" style="71" customWidth="1"/>
    <col min="15" max="17" width="3.00390625" style="71" customWidth="1"/>
    <col min="18" max="19" width="2.25390625" style="71" customWidth="1"/>
    <col min="20" max="21" width="3.00390625" style="71" customWidth="1"/>
    <col min="22" max="30" width="2.25390625" style="71" customWidth="1"/>
    <col min="31" max="32" width="3.00390625" style="71" customWidth="1"/>
    <col min="33" max="35" width="9.00390625" style="71" customWidth="1"/>
    <col min="36" max="69" width="4.00390625" style="71" customWidth="1"/>
    <col min="70" max="16384" width="9.00390625" style="71" customWidth="1"/>
  </cols>
  <sheetData>
    <row r="1" spans="2:3" ht="18.75" customHeight="1">
      <c r="B1" s="111" t="s">
        <v>450</v>
      </c>
      <c r="C1" s="111"/>
    </row>
    <row r="2" spans="2:32" ht="13.5" customHeight="1">
      <c r="B2" s="71"/>
      <c r="C2" s="71"/>
      <c r="AF2" s="10" t="s">
        <v>678</v>
      </c>
    </row>
    <row r="3" spans="2:32" ht="16.5" customHeight="1">
      <c r="B3" s="670" t="s">
        <v>101</v>
      </c>
      <c r="C3" s="62"/>
      <c r="D3" s="655" t="s">
        <v>172</v>
      </c>
      <c r="E3" s="655" t="s">
        <v>173</v>
      </c>
      <c r="F3" s="676" t="s">
        <v>174</v>
      </c>
      <c r="G3" s="676"/>
      <c r="H3" s="676"/>
      <c r="I3" s="676"/>
      <c r="J3" s="676"/>
      <c r="K3" s="676"/>
      <c r="L3" s="676"/>
      <c r="M3" s="673" t="s">
        <v>175</v>
      </c>
      <c r="N3" s="673"/>
      <c r="O3" s="673"/>
      <c r="P3" s="673"/>
      <c r="Q3" s="673"/>
      <c r="R3" s="673"/>
      <c r="S3" s="673"/>
      <c r="T3" s="673"/>
      <c r="U3" s="673"/>
      <c r="V3" s="673"/>
      <c r="W3" s="673"/>
      <c r="X3" s="673"/>
      <c r="Y3" s="673"/>
      <c r="Z3" s="673"/>
      <c r="AA3" s="673"/>
      <c r="AB3" s="673"/>
      <c r="AC3" s="673"/>
      <c r="AD3" s="673"/>
      <c r="AE3" s="673"/>
      <c r="AF3" s="674"/>
    </row>
    <row r="4" spans="2:32" ht="16.5" customHeight="1">
      <c r="B4" s="671"/>
      <c r="C4" s="78"/>
      <c r="D4" s="656"/>
      <c r="E4" s="656"/>
      <c r="F4" s="677" t="s">
        <v>128</v>
      </c>
      <c r="G4" s="677" t="s">
        <v>129</v>
      </c>
      <c r="H4" s="664" t="s">
        <v>235</v>
      </c>
      <c r="I4" s="870"/>
      <c r="J4" s="870"/>
      <c r="K4" s="870"/>
      <c r="L4" s="870"/>
      <c r="M4" s="677" t="s">
        <v>128</v>
      </c>
      <c r="N4" s="677" t="s">
        <v>129</v>
      </c>
      <c r="O4" s="664" t="s">
        <v>235</v>
      </c>
      <c r="P4" s="664"/>
      <c r="Q4" s="664"/>
      <c r="R4" s="664"/>
      <c r="S4" s="664"/>
      <c r="T4" s="664"/>
      <c r="U4" s="664"/>
      <c r="V4" s="664"/>
      <c r="W4" s="664"/>
      <c r="X4" s="664"/>
      <c r="Y4" s="664"/>
      <c r="Z4" s="664"/>
      <c r="AA4" s="664"/>
      <c r="AB4" s="664"/>
      <c r="AC4" s="664"/>
      <c r="AD4" s="664"/>
      <c r="AE4" s="664"/>
      <c r="AF4" s="668"/>
    </row>
    <row r="5" spans="2:32" ht="16.5" customHeight="1">
      <c r="B5" s="671"/>
      <c r="C5" s="78"/>
      <c r="D5" s="656"/>
      <c r="E5" s="656"/>
      <c r="F5" s="678"/>
      <c r="G5" s="678"/>
      <c r="H5" s="669" t="s">
        <v>131</v>
      </c>
      <c r="I5" s="679" t="s">
        <v>236</v>
      </c>
      <c r="J5" s="669" t="s">
        <v>217</v>
      </c>
      <c r="K5" s="669" t="s">
        <v>194</v>
      </c>
      <c r="L5" s="669" t="s">
        <v>218</v>
      </c>
      <c r="M5" s="678"/>
      <c r="N5" s="678"/>
      <c r="O5" s="618" t="s">
        <v>237</v>
      </c>
      <c r="P5" s="618"/>
      <c r="Q5" s="618"/>
      <c r="R5" s="618"/>
      <c r="S5" s="618"/>
      <c r="T5" s="618"/>
      <c r="U5" s="618"/>
      <c r="V5" s="618"/>
      <c r="W5" s="618"/>
      <c r="X5" s="618" t="s">
        <v>219</v>
      </c>
      <c r="Y5" s="618"/>
      <c r="Z5" s="618"/>
      <c r="AA5" s="618"/>
      <c r="AB5" s="618"/>
      <c r="AC5" s="618" t="s">
        <v>147</v>
      </c>
      <c r="AD5" s="618"/>
      <c r="AE5" s="618"/>
      <c r="AF5" s="675" t="s">
        <v>182</v>
      </c>
    </row>
    <row r="6" spans="2:32" s="114" customFormat="1" ht="84.75" customHeight="1">
      <c r="B6" s="672"/>
      <c r="C6" s="64"/>
      <c r="D6" s="656"/>
      <c r="E6" s="656"/>
      <c r="F6" s="678"/>
      <c r="G6" s="678"/>
      <c r="H6" s="871"/>
      <c r="I6" s="871"/>
      <c r="J6" s="871"/>
      <c r="K6" s="871"/>
      <c r="L6" s="871"/>
      <c r="M6" s="678"/>
      <c r="N6" s="678"/>
      <c r="O6" s="112" t="s">
        <v>220</v>
      </c>
      <c r="P6" s="112" t="s">
        <v>221</v>
      </c>
      <c r="Q6" s="112" t="s">
        <v>222</v>
      </c>
      <c r="R6" s="112" t="s">
        <v>223</v>
      </c>
      <c r="S6" s="112" t="s">
        <v>224</v>
      </c>
      <c r="T6" s="112" t="s">
        <v>225</v>
      </c>
      <c r="U6" s="112" t="s">
        <v>226</v>
      </c>
      <c r="V6" s="113" t="s">
        <v>227</v>
      </c>
      <c r="W6" s="112" t="s">
        <v>149</v>
      </c>
      <c r="X6" s="112" t="s">
        <v>228</v>
      </c>
      <c r="Y6" s="112" t="s">
        <v>229</v>
      </c>
      <c r="Z6" s="112" t="s">
        <v>137</v>
      </c>
      <c r="AA6" s="112" t="s">
        <v>480</v>
      </c>
      <c r="AB6" s="112" t="s">
        <v>198</v>
      </c>
      <c r="AC6" s="112" t="s">
        <v>230</v>
      </c>
      <c r="AD6" s="112" t="s">
        <v>231</v>
      </c>
      <c r="AE6" s="112" t="s">
        <v>201</v>
      </c>
      <c r="AF6" s="675"/>
    </row>
    <row r="7" spans="2:64" ht="24.75" customHeight="1">
      <c r="B7" s="115" t="s">
        <v>232</v>
      </c>
      <c r="C7" s="66"/>
      <c r="D7" s="481">
        <v>45</v>
      </c>
      <c r="E7" s="257">
        <v>1</v>
      </c>
      <c r="F7" s="257">
        <v>39</v>
      </c>
      <c r="G7" s="257">
        <v>1</v>
      </c>
      <c r="H7" s="287" t="s">
        <v>662</v>
      </c>
      <c r="I7" s="287">
        <v>33</v>
      </c>
      <c r="J7" s="257">
        <v>10</v>
      </c>
      <c r="K7" s="257">
        <v>6</v>
      </c>
      <c r="L7" s="257">
        <v>21</v>
      </c>
      <c r="M7" s="257">
        <v>37</v>
      </c>
      <c r="N7" s="257">
        <v>0</v>
      </c>
      <c r="O7" s="257">
        <v>7</v>
      </c>
      <c r="P7" s="257">
        <v>22</v>
      </c>
      <c r="Q7" s="257">
        <v>18</v>
      </c>
      <c r="R7" s="257">
        <v>0</v>
      </c>
      <c r="S7" s="257">
        <v>1</v>
      </c>
      <c r="T7" s="257">
        <v>11</v>
      </c>
      <c r="U7" s="257">
        <v>12</v>
      </c>
      <c r="V7" s="257">
        <v>0</v>
      </c>
      <c r="W7" s="257">
        <v>3</v>
      </c>
      <c r="X7" s="257">
        <v>0</v>
      </c>
      <c r="Y7" s="257">
        <v>0</v>
      </c>
      <c r="Z7" s="257">
        <v>0</v>
      </c>
      <c r="AA7" s="257">
        <v>0</v>
      </c>
      <c r="AB7" s="257">
        <v>0</v>
      </c>
      <c r="AC7" s="257">
        <v>0</v>
      </c>
      <c r="AD7" s="257">
        <v>0</v>
      </c>
      <c r="AE7" s="257">
        <v>15</v>
      </c>
      <c r="AF7" s="258">
        <v>49</v>
      </c>
      <c r="AJ7" s="360"/>
      <c r="AK7" s="360"/>
      <c r="AL7" s="360"/>
      <c r="AM7" s="360"/>
      <c r="AN7" s="360"/>
      <c r="AO7" s="360"/>
      <c r="AP7" s="360"/>
      <c r="AQ7" s="360"/>
      <c r="AR7" s="360"/>
      <c r="AS7" s="360"/>
      <c r="AT7" s="360"/>
      <c r="AU7" s="360"/>
      <c r="AV7" s="360"/>
      <c r="AW7" s="360"/>
      <c r="AX7" s="360"/>
      <c r="AY7" s="360"/>
      <c r="AZ7" s="360"/>
      <c r="BA7" s="360"/>
      <c r="BB7" s="360"/>
      <c r="BC7" s="360"/>
      <c r="BD7" s="360"/>
      <c r="BE7" s="360"/>
      <c r="BF7" s="360"/>
      <c r="BG7" s="360"/>
      <c r="BH7" s="360"/>
      <c r="BI7" s="360"/>
      <c r="BJ7" s="360"/>
      <c r="BK7" s="360"/>
      <c r="BL7" s="360"/>
    </row>
    <row r="8" spans="2:64" ht="24.75" customHeight="1">
      <c r="B8" s="116" t="s">
        <v>233</v>
      </c>
      <c r="C8" s="117"/>
      <c r="D8" s="288">
        <v>0</v>
      </c>
      <c r="E8" s="288">
        <v>0</v>
      </c>
      <c r="F8" s="288">
        <v>0</v>
      </c>
      <c r="G8" s="288">
        <v>0</v>
      </c>
      <c r="H8" s="288">
        <v>0</v>
      </c>
      <c r="I8" s="288">
        <v>0</v>
      </c>
      <c r="J8" s="288">
        <v>0</v>
      </c>
      <c r="K8" s="288">
        <v>0</v>
      </c>
      <c r="L8" s="288">
        <v>0</v>
      </c>
      <c r="M8" s="288">
        <v>0</v>
      </c>
      <c r="N8" s="288">
        <v>0</v>
      </c>
      <c r="O8" s="288">
        <v>0</v>
      </c>
      <c r="P8" s="288">
        <v>0</v>
      </c>
      <c r="Q8" s="288">
        <v>0</v>
      </c>
      <c r="R8" s="259">
        <v>0</v>
      </c>
      <c r="S8" s="288">
        <v>0</v>
      </c>
      <c r="T8" s="288">
        <v>0</v>
      </c>
      <c r="U8" s="288">
        <v>0</v>
      </c>
      <c r="V8" s="288">
        <v>0</v>
      </c>
      <c r="W8" s="288">
        <v>0</v>
      </c>
      <c r="X8" s="288">
        <v>0</v>
      </c>
      <c r="Y8" s="288">
        <v>0</v>
      </c>
      <c r="Z8" s="288">
        <v>0</v>
      </c>
      <c r="AA8" s="288">
        <v>0</v>
      </c>
      <c r="AB8" s="288">
        <v>0</v>
      </c>
      <c r="AC8" s="288">
        <v>0</v>
      </c>
      <c r="AD8" s="288">
        <v>0</v>
      </c>
      <c r="AE8" s="288">
        <v>0</v>
      </c>
      <c r="AF8" s="289">
        <v>0</v>
      </c>
      <c r="AJ8" s="360"/>
      <c r="AK8" s="360"/>
      <c r="AL8" s="360"/>
      <c r="AM8" s="360"/>
      <c r="AN8" s="360"/>
      <c r="AO8" s="360"/>
      <c r="AP8" s="360"/>
      <c r="AQ8" s="360"/>
      <c r="AR8" s="360"/>
      <c r="AS8" s="360"/>
      <c r="AT8" s="360"/>
      <c r="AU8" s="360"/>
      <c r="AV8" s="360"/>
      <c r="AW8" s="360"/>
      <c r="AX8" s="360"/>
      <c r="AY8" s="360"/>
      <c r="AZ8" s="360"/>
      <c r="BA8" s="360"/>
      <c r="BB8" s="360"/>
      <c r="BC8" s="360"/>
      <c r="BD8" s="360"/>
      <c r="BE8" s="360"/>
      <c r="BF8" s="360"/>
      <c r="BG8" s="360"/>
      <c r="BH8" s="360"/>
      <c r="BI8" s="360"/>
      <c r="BJ8" s="360"/>
      <c r="BK8" s="360"/>
      <c r="BL8" s="360"/>
    </row>
    <row r="9" spans="2:32" ht="24.75" customHeight="1">
      <c r="B9" s="70" t="s">
        <v>461</v>
      </c>
      <c r="C9" s="117"/>
      <c r="D9" s="288">
        <v>11</v>
      </c>
      <c r="E9" s="288">
        <v>0</v>
      </c>
      <c r="F9" s="288">
        <v>11</v>
      </c>
      <c r="G9" s="288">
        <v>0</v>
      </c>
      <c r="H9" s="288">
        <v>11</v>
      </c>
      <c r="I9" s="288">
        <v>11</v>
      </c>
      <c r="J9" s="288">
        <v>0</v>
      </c>
      <c r="K9" s="288">
        <v>0</v>
      </c>
      <c r="L9" s="288">
        <v>14</v>
      </c>
      <c r="M9" s="288">
        <v>11</v>
      </c>
      <c r="N9" s="288">
        <v>0</v>
      </c>
      <c r="O9" s="288">
        <v>0</v>
      </c>
      <c r="P9" s="288">
        <v>11</v>
      </c>
      <c r="Q9" s="288">
        <v>11</v>
      </c>
      <c r="R9" s="260">
        <v>0</v>
      </c>
      <c r="S9" s="288">
        <v>0</v>
      </c>
      <c r="T9" s="288">
        <v>11</v>
      </c>
      <c r="U9" s="288">
        <v>11</v>
      </c>
      <c r="V9" s="288">
        <v>0</v>
      </c>
      <c r="W9" s="288">
        <v>3</v>
      </c>
      <c r="X9" s="288">
        <v>0</v>
      </c>
      <c r="Y9" s="288">
        <v>0</v>
      </c>
      <c r="Z9" s="288">
        <v>0</v>
      </c>
      <c r="AA9" s="288">
        <v>0</v>
      </c>
      <c r="AB9" s="288">
        <v>0</v>
      </c>
      <c r="AC9" s="288">
        <v>0</v>
      </c>
      <c r="AD9" s="288">
        <v>0</v>
      </c>
      <c r="AE9" s="288">
        <v>0</v>
      </c>
      <c r="AF9" s="289">
        <v>0</v>
      </c>
    </row>
    <row r="10" spans="2:32" ht="24.75" customHeight="1">
      <c r="B10" s="70" t="s">
        <v>239</v>
      </c>
      <c r="C10" s="117"/>
      <c r="D10" s="262">
        <v>1</v>
      </c>
      <c r="E10" s="288">
        <v>0</v>
      </c>
      <c r="F10" s="262">
        <v>1</v>
      </c>
      <c r="G10" s="288">
        <v>0</v>
      </c>
      <c r="H10" s="288">
        <v>1</v>
      </c>
      <c r="I10" s="262">
        <v>1</v>
      </c>
      <c r="J10" s="288">
        <v>0</v>
      </c>
      <c r="K10" s="288">
        <v>0</v>
      </c>
      <c r="L10" s="262">
        <v>1</v>
      </c>
      <c r="M10" s="262">
        <v>1</v>
      </c>
      <c r="N10" s="262">
        <v>0</v>
      </c>
      <c r="O10" s="262">
        <v>0</v>
      </c>
      <c r="P10" s="262">
        <v>1</v>
      </c>
      <c r="Q10" s="262">
        <v>0</v>
      </c>
      <c r="R10" s="260">
        <v>0</v>
      </c>
      <c r="S10" s="262">
        <v>0</v>
      </c>
      <c r="T10" s="262">
        <v>0</v>
      </c>
      <c r="U10" s="262">
        <v>1</v>
      </c>
      <c r="V10" s="262">
        <v>0</v>
      </c>
      <c r="W10" s="262">
        <v>0</v>
      </c>
      <c r="X10" s="288">
        <v>0</v>
      </c>
      <c r="Y10" s="288">
        <v>0</v>
      </c>
      <c r="Z10" s="288">
        <v>0</v>
      </c>
      <c r="AA10" s="288">
        <v>0</v>
      </c>
      <c r="AB10" s="288">
        <v>0</v>
      </c>
      <c r="AC10" s="288">
        <v>0</v>
      </c>
      <c r="AD10" s="288">
        <v>0</v>
      </c>
      <c r="AE10" s="288">
        <v>0</v>
      </c>
      <c r="AF10" s="289">
        <v>0</v>
      </c>
    </row>
    <row r="11" spans="2:32" ht="24.75" customHeight="1">
      <c r="B11" s="70" t="s">
        <v>451</v>
      </c>
      <c r="D11" s="288">
        <v>0</v>
      </c>
      <c r="E11" s="288">
        <v>0</v>
      </c>
      <c r="F11" s="262">
        <v>0</v>
      </c>
      <c r="G11" s="288">
        <v>0</v>
      </c>
      <c r="H11" s="288">
        <v>0</v>
      </c>
      <c r="I11" s="262">
        <v>0</v>
      </c>
      <c r="J11" s="288">
        <v>0</v>
      </c>
      <c r="K11" s="288">
        <v>0</v>
      </c>
      <c r="L11" s="262">
        <v>0</v>
      </c>
      <c r="M11" s="262">
        <v>0</v>
      </c>
      <c r="N11" s="262">
        <v>0</v>
      </c>
      <c r="O11" s="262">
        <v>0</v>
      </c>
      <c r="P11" s="262">
        <v>0</v>
      </c>
      <c r="Q11" s="262">
        <v>0</v>
      </c>
      <c r="R11" s="260">
        <v>0</v>
      </c>
      <c r="S11" s="262">
        <v>0</v>
      </c>
      <c r="T11" s="262">
        <v>0</v>
      </c>
      <c r="U11" s="262">
        <v>0</v>
      </c>
      <c r="V11" s="262">
        <v>0</v>
      </c>
      <c r="W11" s="262">
        <v>0</v>
      </c>
      <c r="X11" s="288">
        <v>0</v>
      </c>
      <c r="Y11" s="288">
        <v>0</v>
      </c>
      <c r="Z11" s="288">
        <v>0</v>
      </c>
      <c r="AA11" s="288">
        <v>0</v>
      </c>
      <c r="AB11" s="288">
        <v>0</v>
      </c>
      <c r="AC11" s="288">
        <v>0</v>
      </c>
      <c r="AD11" s="288">
        <v>0</v>
      </c>
      <c r="AE11" s="288">
        <v>0</v>
      </c>
      <c r="AF11" s="289">
        <v>0</v>
      </c>
    </row>
    <row r="12" spans="2:32" ht="24.75" customHeight="1">
      <c r="B12" s="70" t="s">
        <v>238</v>
      </c>
      <c r="C12" s="117"/>
      <c r="D12" s="288">
        <v>0</v>
      </c>
      <c r="E12" s="288">
        <v>0</v>
      </c>
      <c r="F12" s="262">
        <v>0</v>
      </c>
      <c r="G12" s="288">
        <v>0</v>
      </c>
      <c r="H12" s="288">
        <v>0</v>
      </c>
      <c r="I12" s="262">
        <v>0</v>
      </c>
      <c r="J12" s="288">
        <v>0</v>
      </c>
      <c r="K12" s="288">
        <v>0</v>
      </c>
      <c r="L12" s="262">
        <v>0</v>
      </c>
      <c r="M12" s="262">
        <v>0</v>
      </c>
      <c r="N12" s="262">
        <v>0</v>
      </c>
      <c r="O12" s="262">
        <v>0</v>
      </c>
      <c r="P12" s="262">
        <v>0</v>
      </c>
      <c r="Q12" s="262">
        <v>0</v>
      </c>
      <c r="R12" s="260">
        <v>0</v>
      </c>
      <c r="S12" s="262">
        <v>0</v>
      </c>
      <c r="T12" s="262">
        <v>0</v>
      </c>
      <c r="U12" s="262">
        <v>0</v>
      </c>
      <c r="V12" s="262">
        <v>0</v>
      </c>
      <c r="W12" s="262">
        <v>0</v>
      </c>
      <c r="X12" s="288">
        <v>0</v>
      </c>
      <c r="Y12" s="288">
        <v>0</v>
      </c>
      <c r="Z12" s="288">
        <v>0</v>
      </c>
      <c r="AA12" s="288">
        <v>0</v>
      </c>
      <c r="AB12" s="288">
        <v>0</v>
      </c>
      <c r="AC12" s="288">
        <v>0</v>
      </c>
      <c r="AD12" s="288">
        <v>0</v>
      </c>
      <c r="AE12" s="288">
        <v>0</v>
      </c>
      <c r="AF12" s="289">
        <v>0</v>
      </c>
    </row>
    <row r="13" spans="2:32" ht="24.75" customHeight="1">
      <c r="B13" s="70" t="s">
        <v>452</v>
      </c>
      <c r="C13" s="117"/>
      <c r="D13" s="262">
        <v>0</v>
      </c>
      <c r="E13" s="288">
        <v>0</v>
      </c>
      <c r="F13" s="262">
        <v>0</v>
      </c>
      <c r="G13" s="288">
        <v>0</v>
      </c>
      <c r="H13" s="262">
        <v>0</v>
      </c>
      <c r="I13" s="262">
        <v>0</v>
      </c>
      <c r="J13" s="288">
        <v>0</v>
      </c>
      <c r="K13" s="288">
        <v>0</v>
      </c>
      <c r="L13" s="262">
        <v>0</v>
      </c>
      <c r="M13" s="262">
        <v>0</v>
      </c>
      <c r="N13" s="288">
        <v>0</v>
      </c>
      <c r="O13" s="288">
        <v>0</v>
      </c>
      <c r="P13" s="262">
        <v>0</v>
      </c>
      <c r="Q13" s="288">
        <v>0</v>
      </c>
      <c r="R13" s="260">
        <v>0</v>
      </c>
      <c r="S13" s="288">
        <v>0</v>
      </c>
      <c r="T13" s="288">
        <v>0</v>
      </c>
      <c r="U13" s="288">
        <v>0</v>
      </c>
      <c r="V13" s="288">
        <v>0</v>
      </c>
      <c r="W13" s="288">
        <v>0</v>
      </c>
      <c r="X13" s="288">
        <v>0</v>
      </c>
      <c r="Y13" s="288">
        <v>0</v>
      </c>
      <c r="Z13" s="288">
        <v>0</v>
      </c>
      <c r="AA13" s="288">
        <v>0</v>
      </c>
      <c r="AB13" s="288">
        <v>0</v>
      </c>
      <c r="AC13" s="288">
        <v>0</v>
      </c>
      <c r="AD13" s="288">
        <v>0</v>
      </c>
      <c r="AE13" s="288">
        <v>0</v>
      </c>
      <c r="AF13" s="289">
        <v>0</v>
      </c>
    </row>
    <row r="14" spans="2:32" ht="24.75" customHeight="1">
      <c r="B14" s="70" t="s">
        <v>453</v>
      </c>
      <c r="C14" s="117"/>
      <c r="D14" s="288">
        <v>0</v>
      </c>
      <c r="E14" s="288">
        <v>0</v>
      </c>
      <c r="F14" s="288">
        <v>0</v>
      </c>
      <c r="G14" s="288">
        <v>0</v>
      </c>
      <c r="H14" s="288">
        <v>0</v>
      </c>
      <c r="I14" s="288">
        <v>0</v>
      </c>
      <c r="J14" s="288">
        <v>0</v>
      </c>
      <c r="K14" s="288">
        <v>0</v>
      </c>
      <c r="L14" s="288">
        <v>0</v>
      </c>
      <c r="M14" s="288">
        <v>0</v>
      </c>
      <c r="N14" s="288">
        <v>0</v>
      </c>
      <c r="O14" s="288">
        <v>0</v>
      </c>
      <c r="P14" s="288">
        <v>0</v>
      </c>
      <c r="Q14" s="288">
        <v>0</v>
      </c>
      <c r="R14" s="260">
        <v>0</v>
      </c>
      <c r="S14" s="288">
        <v>0</v>
      </c>
      <c r="T14" s="288">
        <v>0</v>
      </c>
      <c r="U14" s="288">
        <v>0</v>
      </c>
      <c r="V14" s="288">
        <v>0</v>
      </c>
      <c r="W14" s="288">
        <v>0</v>
      </c>
      <c r="X14" s="288">
        <v>0</v>
      </c>
      <c r="Y14" s="288">
        <v>0</v>
      </c>
      <c r="Z14" s="288">
        <v>0</v>
      </c>
      <c r="AA14" s="288">
        <v>0</v>
      </c>
      <c r="AB14" s="288">
        <v>0</v>
      </c>
      <c r="AC14" s="288">
        <v>0</v>
      </c>
      <c r="AD14" s="288">
        <v>0</v>
      </c>
      <c r="AE14" s="288">
        <v>0</v>
      </c>
      <c r="AF14" s="289">
        <v>0</v>
      </c>
    </row>
    <row r="15" spans="2:32" ht="24.75" customHeight="1">
      <c r="B15" s="70" t="s">
        <v>464</v>
      </c>
      <c r="C15" s="117"/>
      <c r="D15" s="288">
        <v>0</v>
      </c>
      <c r="E15" s="288">
        <v>0</v>
      </c>
      <c r="F15" s="288">
        <v>0</v>
      </c>
      <c r="G15" s="288">
        <v>0</v>
      </c>
      <c r="H15" s="288">
        <v>0</v>
      </c>
      <c r="I15" s="288">
        <v>0</v>
      </c>
      <c r="J15" s="288">
        <v>0</v>
      </c>
      <c r="K15" s="288">
        <v>0</v>
      </c>
      <c r="L15" s="288">
        <v>0</v>
      </c>
      <c r="M15" s="288">
        <v>0</v>
      </c>
      <c r="N15" s="288">
        <v>0</v>
      </c>
      <c r="O15" s="288">
        <v>0</v>
      </c>
      <c r="P15" s="288">
        <v>0</v>
      </c>
      <c r="Q15" s="288">
        <v>0</v>
      </c>
      <c r="R15" s="260">
        <v>0</v>
      </c>
      <c r="S15" s="288">
        <v>0</v>
      </c>
      <c r="T15" s="288">
        <v>0</v>
      </c>
      <c r="U15" s="288">
        <v>0</v>
      </c>
      <c r="V15" s="288">
        <v>0</v>
      </c>
      <c r="W15" s="288">
        <v>0</v>
      </c>
      <c r="X15" s="288">
        <v>0</v>
      </c>
      <c r="Y15" s="288">
        <v>0</v>
      </c>
      <c r="Z15" s="288">
        <v>0</v>
      </c>
      <c r="AA15" s="288">
        <v>0</v>
      </c>
      <c r="AB15" s="288">
        <v>0</v>
      </c>
      <c r="AC15" s="288">
        <v>0</v>
      </c>
      <c r="AD15" s="288">
        <v>0</v>
      </c>
      <c r="AE15" s="288">
        <v>0</v>
      </c>
      <c r="AF15" s="289">
        <v>0</v>
      </c>
    </row>
    <row r="16" spans="2:32" ht="24.75" customHeight="1">
      <c r="B16" s="70" t="s">
        <v>465</v>
      </c>
      <c r="C16" s="117"/>
      <c r="D16" s="262">
        <v>1</v>
      </c>
      <c r="E16" s="288">
        <v>0</v>
      </c>
      <c r="F16" s="288">
        <v>1</v>
      </c>
      <c r="G16" s="288">
        <v>0</v>
      </c>
      <c r="H16" s="288">
        <v>0</v>
      </c>
      <c r="I16" s="288">
        <v>1</v>
      </c>
      <c r="J16" s="288">
        <v>0</v>
      </c>
      <c r="K16" s="288">
        <v>0</v>
      </c>
      <c r="L16" s="288">
        <v>0</v>
      </c>
      <c r="M16" s="288">
        <v>1</v>
      </c>
      <c r="N16" s="288">
        <v>0</v>
      </c>
      <c r="O16" s="288">
        <v>0</v>
      </c>
      <c r="P16" s="288">
        <v>0</v>
      </c>
      <c r="Q16" s="288">
        <v>1</v>
      </c>
      <c r="R16" s="260">
        <v>0</v>
      </c>
      <c r="S16" s="288">
        <v>1</v>
      </c>
      <c r="T16" s="288">
        <v>0</v>
      </c>
      <c r="U16" s="288">
        <v>0</v>
      </c>
      <c r="V16" s="288">
        <v>0</v>
      </c>
      <c r="W16" s="288">
        <v>0</v>
      </c>
      <c r="X16" s="288">
        <v>0</v>
      </c>
      <c r="Y16" s="288">
        <v>0</v>
      </c>
      <c r="Z16" s="288">
        <v>0</v>
      </c>
      <c r="AA16" s="288">
        <v>0</v>
      </c>
      <c r="AB16" s="288">
        <v>0</v>
      </c>
      <c r="AC16" s="288">
        <v>0</v>
      </c>
      <c r="AD16" s="288">
        <v>0</v>
      </c>
      <c r="AE16" s="288">
        <v>0</v>
      </c>
      <c r="AF16" s="289">
        <v>0</v>
      </c>
    </row>
    <row r="17" spans="2:32" ht="24.75" customHeight="1">
      <c r="B17" s="518" t="s">
        <v>466</v>
      </c>
      <c r="C17" s="117"/>
      <c r="D17" s="288">
        <v>6</v>
      </c>
      <c r="E17" s="288">
        <v>0</v>
      </c>
      <c r="F17" s="288">
        <v>6</v>
      </c>
      <c r="G17" s="288">
        <v>0</v>
      </c>
      <c r="H17" s="288">
        <v>0</v>
      </c>
      <c r="I17" s="288">
        <v>0</v>
      </c>
      <c r="J17" s="288">
        <v>0</v>
      </c>
      <c r="K17" s="288">
        <v>6</v>
      </c>
      <c r="L17" s="288">
        <v>6</v>
      </c>
      <c r="M17" s="288">
        <v>1</v>
      </c>
      <c r="N17" s="288">
        <v>0</v>
      </c>
      <c r="O17" s="288">
        <v>0</v>
      </c>
      <c r="P17" s="288">
        <v>0</v>
      </c>
      <c r="Q17" s="288">
        <v>0</v>
      </c>
      <c r="R17" s="260">
        <v>0</v>
      </c>
      <c r="S17" s="288">
        <v>0</v>
      </c>
      <c r="T17" s="288">
        <v>0</v>
      </c>
      <c r="U17" s="288">
        <v>0</v>
      </c>
      <c r="V17" s="288">
        <v>0</v>
      </c>
      <c r="W17" s="288">
        <v>0</v>
      </c>
      <c r="X17" s="288">
        <v>0</v>
      </c>
      <c r="Y17" s="288">
        <v>0</v>
      </c>
      <c r="Z17" s="288">
        <v>0</v>
      </c>
      <c r="AA17" s="288">
        <v>0</v>
      </c>
      <c r="AB17" s="288">
        <v>0</v>
      </c>
      <c r="AC17" s="288">
        <v>0</v>
      </c>
      <c r="AD17" s="288">
        <v>0</v>
      </c>
      <c r="AE17" s="288">
        <v>0</v>
      </c>
      <c r="AF17" s="289">
        <v>1</v>
      </c>
    </row>
    <row r="18" spans="2:32" ht="24.75" customHeight="1">
      <c r="B18" s="70" t="s">
        <v>467</v>
      </c>
      <c r="C18" s="117"/>
      <c r="D18" s="288">
        <v>0</v>
      </c>
      <c r="E18" s="288">
        <v>0</v>
      </c>
      <c r="F18" s="288">
        <v>0</v>
      </c>
      <c r="G18" s="288">
        <v>0</v>
      </c>
      <c r="H18" s="288">
        <v>0</v>
      </c>
      <c r="I18" s="288">
        <v>0</v>
      </c>
      <c r="J18" s="288">
        <v>0</v>
      </c>
      <c r="K18" s="288">
        <v>0</v>
      </c>
      <c r="L18" s="288">
        <v>0</v>
      </c>
      <c r="M18" s="288">
        <v>0</v>
      </c>
      <c r="N18" s="288">
        <v>0</v>
      </c>
      <c r="O18" s="288">
        <v>0</v>
      </c>
      <c r="P18" s="288">
        <v>0</v>
      </c>
      <c r="Q18" s="288">
        <v>0</v>
      </c>
      <c r="R18" s="260">
        <v>0</v>
      </c>
      <c r="S18" s="288">
        <v>0</v>
      </c>
      <c r="T18" s="288">
        <v>0</v>
      </c>
      <c r="U18" s="288">
        <v>0</v>
      </c>
      <c r="V18" s="288">
        <v>0</v>
      </c>
      <c r="W18" s="288">
        <v>0</v>
      </c>
      <c r="X18" s="288">
        <v>0</v>
      </c>
      <c r="Y18" s="288">
        <v>0</v>
      </c>
      <c r="Z18" s="288">
        <v>0</v>
      </c>
      <c r="AA18" s="288">
        <v>0</v>
      </c>
      <c r="AB18" s="288">
        <v>0</v>
      </c>
      <c r="AC18" s="288">
        <v>0</v>
      </c>
      <c r="AD18" s="288">
        <v>0</v>
      </c>
      <c r="AE18" s="288">
        <v>0</v>
      </c>
      <c r="AF18" s="289">
        <v>0</v>
      </c>
    </row>
    <row r="19" spans="2:32" ht="24.75" customHeight="1">
      <c r="B19" s="70" t="s">
        <v>468</v>
      </c>
      <c r="C19" s="117"/>
      <c r="D19" s="262">
        <v>4</v>
      </c>
      <c r="E19" s="288">
        <v>0</v>
      </c>
      <c r="F19" s="262">
        <v>3</v>
      </c>
      <c r="G19" s="288">
        <v>0</v>
      </c>
      <c r="H19" s="288">
        <v>3</v>
      </c>
      <c r="I19" s="262">
        <v>3</v>
      </c>
      <c r="J19" s="288">
        <v>0</v>
      </c>
      <c r="K19" s="288">
        <v>0</v>
      </c>
      <c r="L19" s="288">
        <v>0</v>
      </c>
      <c r="M19" s="262">
        <v>4</v>
      </c>
      <c r="N19" s="288">
        <v>0</v>
      </c>
      <c r="O19" s="288">
        <v>3</v>
      </c>
      <c r="P19" s="288">
        <v>0</v>
      </c>
      <c r="Q19" s="288">
        <v>3</v>
      </c>
      <c r="R19" s="260">
        <v>0</v>
      </c>
      <c r="S19" s="288">
        <v>0</v>
      </c>
      <c r="T19" s="288">
        <v>0</v>
      </c>
      <c r="U19" s="288">
        <v>0</v>
      </c>
      <c r="V19" s="288">
        <v>0</v>
      </c>
      <c r="W19" s="288">
        <v>0</v>
      </c>
      <c r="X19" s="288">
        <v>0</v>
      </c>
      <c r="Y19" s="288">
        <v>0</v>
      </c>
      <c r="Z19" s="288">
        <v>0</v>
      </c>
      <c r="AA19" s="288">
        <v>0</v>
      </c>
      <c r="AB19" s="288">
        <v>0</v>
      </c>
      <c r="AC19" s="288">
        <v>0</v>
      </c>
      <c r="AD19" s="288">
        <v>0</v>
      </c>
      <c r="AE19" s="288">
        <v>3</v>
      </c>
      <c r="AF19" s="289">
        <v>12</v>
      </c>
    </row>
    <row r="20" spans="2:32" ht="24.75" customHeight="1">
      <c r="B20" s="70" t="s">
        <v>469</v>
      </c>
      <c r="C20" s="117"/>
      <c r="D20" s="262">
        <v>2</v>
      </c>
      <c r="E20" s="288">
        <v>0</v>
      </c>
      <c r="F20" s="262">
        <v>2</v>
      </c>
      <c r="G20" s="288">
        <v>0</v>
      </c>
      <c r="H20" s="288">
        <v>2</v>
      </c>
      <c r="I20" s="326">
        <v>2</v>
      </c>
      <c r="J20" s="288">
        <v>0</v>
      </c>
      <c r="K20" s="288">
        <v>0</v>
      </c>
      <c r="L20" s="262">
        <v>0</v>
      </c>
      <c r="M20" s="288">
        <v>2</v>
      </c>
      <c r="N20" s="288">
        <v>0</v>
      </c>
      <c r="O20" s="288">
        <v>2</v>
      </c>
      <c r="P20" s="288">
        <v>0</v>
      </c>
      <c r="Q20" s="288">
        <v>2</v>
      </c>
      <c r="R20" s="260">
        <v>0</v>
      </c>
      <c r="S20" s="288">
        <v>0</v>
      </c>
      <c r="T20" s="288">
        <v>0</v>
      </c>
      <c r="U20" s="288">
        <v>0</v>
      </c>
      <c r="V20" s="288">
        <v>0</v>
      </c>
      <c r="W20" s="288">
        <v>0</v>
      </c>
      <c r="X20" s="288">
        <v>0</v>
      </c>
      <c r="Y20" s="288">
        <v>0</v>
      </c>
      <c r="Z20" s="288">
        <v>0</v>
      </c>
      <c r="AA20" s="288">
        <v>0</v>
      </c>
      <c r="AB20" s="288">
        <v>0</v>
      </c>
      <c r="AC20" s="288">
        <v>0</v>
      </c>
      <c r="AD20" s="288">
        <v>0</v>
      </c>
      <c r="AE20" s="288">
        <v>0</v>
      </c>
      <c r="AF20" s="289">
        <v>12</v>
      </c>
    </row>
    <row r="21" spans="2:32" ht="24.75" customHeight="1">
      <c r="B21" s="70" t="s">
        <v>470</v>
      </c>
      <c r="C21" s="117"/>
      <c r="D21" s="288">
        <v>2</v>
      </c>
      <c r="E21" s="288">
        <v>0</v>
      </c>
      <c r="F21" s="288">
        <v>1</v>
      </c>
      <c r="G21" s="288">
        <v>0</v>
      </c>
      <c r="H21" s="288">
        <v>1</v>
      </c>
      <c r="I21" s="288">
        <v>1</v>
      </c>
      <c r="J21" s="288">
        <v>0</v>
      </c>
      <c r="K21" s="288">
        <v>0</v>
      </c>
      <c r="L21" s="288">
        <v>0</v>
      </c>
      <c r="M21" s="288">
        <v>2</v>
      </c>
      <c r="N21" s="288">
        <v>0</v>
      </c>
      <c r="O21" s="288">
        <v>1</v>
      </c>
      <c r="P21" s="288">
        <v>0</v>
      </c>
      <c r="Q21" s="288">
        <v>0</v>
      </c>
      <c r="R21" s="260">
        <v>0</v>
      </c>
      <c r="S21" s="288">
        <v>0</v>
      </c>
      <c r="T21" s="288">
        <v>0</v>
      </c>
      <c r="U21" s="288">
        <v>0</v>
      </c>
      <c r="V21" s="288">
        <v>0</v>
      </c>
      <c r="W21" s="288">
        <v>0</v>
      </c>
      <c r="X21" s="288">
        <v>0</v>
      </c>
      <c r="Y21" s="288">
        <v>0</v>
      </c>
      <c r="Z21" s="288">
        <v>0</v>
      </c>
      <c r="AA21" s="288">
        <v>0</v>
      </c>
      <c r="AB21" s="288">
        <v>0</v>
      </c>
      <c r="AC21" s="288">
        <v>0</v>
      </c>
      <c r="AD21" s="288">
        <v>0</v>
      </c>
      <c r="AE21" s="288">
        <v>3</v>
      </c>
      <c r="AF21" s="289">
        <v>0</v>
      </c>
    </row>
    <row r="22" spans="2:32" ht="24.75" customHeight="1">
      <c r="B22" s="70" t="s">
        <v>454</v>
      </c>
      <c r="C22" s="117"/>
      <c r="D22" s="288">
        <v>2</v>
      </c>
      <c r="E22" s="288">
        <v>1</v>
      </c>
      <c r="F22" s="288">
        <v>2</v>
      </c>
      <c r="G22" s="288">
        <v>1</v>
      </c>
      <c r="H22" s="421" t="s">
        <v>661</v>
      </c>
      <c r="I22" s="288">
        <v>2</v>
      </c>
      <c r="J22" s="288">
        <v>0</v>
      </c>
      <c r="K22" s="288">
        <v>0</v>
      </c>
      <c r="L22" s="288">
        <v>0</v>
      </c>
      <c r="M22" s="288">
        <v>2</v>
      </c>
      <c r="N22" s="288">
        <v>0</v>
      </c>
      <c r="O22" s="288">
        <v>1</v>
      </c>
      <c r="P22" s="288">
        <v>0</v>
      </c>
      <c r="Q22" s="288">
        <v>1</v>
      </c>
      <c r="R22" s="260">
        <v>0</v>
      </c>
      <c r="S22" s="288">
        <v>0</v>
      </c>
      <c r="T22" s="288">
        <v>0</v>
      </c>
      <c r="U22" s="288">
        <v>0</v>
      </c>
      <c r="V22" s="288">
        <v>0</v>
      </c>
      <c r="W22" s="288">
        <v>0</v>
      </c>
      <c r="X22" s="288">
        <v>0</v>
      </c>
      <c r="Y22" s="288">
        <v>0</v>
      </c>
      <c r="Z22" s="288">
        <v>0</v>
      </c>
      <c r="AA22" s="288">
        <v>0</v>
      </c>
      <c r="AB22" s="288">
        <v>0</v>
      </c>
      <c r="AC22" s="288">
        <v>0</v>
      </c>
      <c r="AD22" s="288">
        <v>0</v>
      </c>
      <c r="AE22" s="288">
        <v>0</v>
      </c>
      <c r="AF22" s="289">
        <v>24</v>
      </c>
    </row>
    <row r="23" spans="2:32" ht="24.75" customHeight="1">
      <c r="B23" s="70" t="s">
        <v>455</v>
      </c>
      <c r="C23" s="117"/>
      <c r="D23" s="288">
        <v>0</v>
      </c>
      <c r="E23" s="288">
        <v>0</v>
      </c>
      <c r="F23" s="288">
        <v>0</v>
      </c>
      <c r="G23" s="288">
        <v>0</v>
      </c>
      <c r="H23" s="288">
        <v>0</v>
      </c>
      <c r="I23" s="288">
        <v>0</v>
      </c>
      <c r="J23" s="288">
        <v>0</v>
      </c>
      <c r="K23" s="288">
        <v>0</v>
      </c>
      <c r="L23" s="288">
        <v>0</v>
      </c>
      <c r="M23" s="288">
        <v>0</v>
      </c>
      <c r="N23" s="288">
        <v>0</v>
      </c>
      <c r="O23" s="288">
        <v>0</v>
      </c>
      <c r="P23" s="288">
        <v>0</v>
      </c>
      <c r="Q23" s="288">
        <v>0</v>
      </c>
      <c r="R23" s="260">
        <v>0</v>
      </c>
      <c r="S23" s="288">
        <v>0</v>
      </c>
      <c r="T23" s="288">
        <v>0</v>
      </c>
      <c r="U23" s="288">
        <v>0</v>
      </c>
      <c r="V23" s="288">
        <v>0</v>
      </c>
      <c r="W23" s="288">
        <v>0</v>
      </c>
      <c r="X23" s="288">
        <v>0</v>
      </c>
      <c r="Y23" s="288">
        <v>0</v>
      </c>
      <c r="Z23" s="288">
        <v>0</v>
      </c>
      <c r="AA23" s="288">
        <v>0</v>
      </c>
      <c r="AB23" s="288">
        <v>0</v>
      </c>
      <c r="AC23" s="288">
        <v>0</v>
      </c>
      <c r="AD23" s="288">
        <v>0</v>
      </c>
      <c r="AE23" s="288">
        <v>0</v>
      </c>
      <c r="AF23" s="289">
        <v>0</v>
      </c>
    </row>
    <row r="24" spans="2:32" ht="24.75" customHeight="1">
      <c r="B24" s="70" t="s">
        <v>456</v>
      </c>
      <c r="C24" s="117"/>
      <c r="D24" s="288">
        <v>0</v>
      </c>
      <c r="E24" s="288">
        <v>0</v>
      </c>
      <c r="F24" s="288">
        <v>0</v>
      </c>
      <c r="G24" s="288">
        <v>0</v>
      </c>
      <c r="H24" s="288">
        <v>0</v>
      </c>
      <c r="I24" s="288">
        <v>0</v>
      </c>
      <c r="J24" s="288">
        <v>0</v>
      </c>
      <c r="K24" s="288">
        <v>0</v>
      </c>
      <c r="L24" s="288">
        <v>0</v>
      </c>
      <c r="M24" s="288">
        <v>0</v>
      </c>
      <c r="N24" s="288">
        <v>0</v>
      </c>
      <c r="O24" s="288">
        <v>0</v>
      </c>
      <c r="P24" s="288">
        <v>0</v>
      </c>
      <c r="Q24" s="288">
        <v>0</v>
      </c>
      <c r="R24" s="260">
        <v>0</v>
      </c>
      <c r="S24" s="288">
        <v>0</v>
      </c>
      <c r="T24" s="288">
        <v>0</v>
      </c>
      <c r="U24" s="288">
        <v>0</v>
      </c>
      <c r="V24" s="288">
        <v>0</v>
      </c>
      <c r="W24" s="288">
        <v>0</v>
      </c>
      <c r="X24" s="288">
        <v>0</v>
      </c>
      <c r="Y24" s="288">
        <v>0</v>
      </c>
      <c r="Z24" s="288">
        <v>0</v>
      </c>
      <c r="AA24" s="288">
        <v>0</v>
      </c>
      <c r="AB24" s="288">
        <v>0</v>
      </c>
      <c r="AC24" s="288">
        <v>0</v>
      </c>
      <c r="AD24" s="288">
        <v>0</v>
      </c>
      <c r="AE24" s="288">
        <v>0</v>
      </c>
      <c r="AF24" s="289">
        <v>0</v>
      </c>
    </row>
    <row r="25" spans="2:32" ht="24.75" customHeight="1">
      <c r="B25" s="70" t="s">
        <v>457</v>
      </c>
      <c r="C25" s="117"/>
      <c r="D25" s="288">
        <v>11</v>
      </c>
      <c r="E25" s="288">
        <v>0</v>
      </c>
      <c r="F25" s="288">
        <v>10</v>
      </c>
      <c r="G25" s="288">
        <v>0</v>
      </c>
      <c r="H25" s="288">
        <v>0</v>
      </c>
      <c r="I25" s="288">
        <v>10</v>
      </c>
      <c r="J25" s="288">
        <v>10</v>
      </c>
      <c r="K25" s="288">
        <v>0</v>
      </c>
      <c r="L25" s="288">
        <v>0</v>
      </c>
      <c r="M25" s="288">
        <v>10</v>
      </c>
      <c r="N25" s="288">
        <v>0</v>
      </c>
      <c r="O25" s="288">
        <v>0</v>
      </c>
      <c r="P25" s="288">
        <v>10</v>
      </c>
      <c r="Q25" s="288">
        <v>0</v>
      </c>
      <c r="R25" s="260">
        <v>0</v>
      </c>
      <c r="S25" s="288">
        <v>0</v>
      </c>
      <c r="T25" s="288">
        <v>0</v>
      </c>
      <c r="U25" s="288">
        <v>0</v>
      </c>
      <c r="V25" s="288">
        <v>0</v>
      </c>
      <c r="W25" s="288">
        <v>0</v>
      </c>
      <c r="X25" s="288">
        <v>0</v>
      </c>
      <c r="Y25" s="288">
        <v>0</v>
      </c>
      <c r="Z25" s="288">
        <v>0</v>
      </c>
      <c r="AA25" s="288">
        <v>0</v>
      </c>
      <c r="AB25" s="288">
        <v>0</v>
      </c>
      <c r="AC25" s="288">
        <v>0</v>
      </c>
      <c r="AD25" s="288">
        <v>0</v>
      </c>
      <c r="AE25" s="288">
        <v>0</v>
      </c>
      <c r="AF25" s="289">
        <v>0</v>
      </c>
    </row>
    <row r="26" spans="2:32" ht="24.75" customHeight="1">
      <c r="B26" s="70" t="s">
        <v>458</v>
      </c>
      <c r="C26" s="117"/>
      <c r="D26" s="288">
        <v>0</v>
      </c>
      <c r="E26" s="288">
        <v>0</v>
      </c>
      <c r="F26" s="288">
        <v>0</v>
      </c>
      <c r="G26" s="288">
        <v>0</v>
      </c>
      <c r="H26" s="288">
        <v>0</v>
      </c>
      <c r="I26" s="288">
        <v>0</v>
      </c>
      <c r="J26" s="288">
        <v>0</v>
      </c>
      <c r="K26" s="288">
        <v>0</v>
      </c>
      <c r="L26" s="288">
        <v>0</v>
      </c>
      <c r="M26" s="288">
        <v>0</v>
      </c>
      <c r="N26" s="288">
        <v>0</v>
      </c>
      <c r="O26" s="288">
        <v>0</v>
      </c>
      <c r="P26" s="288">
        <v>0</v>
      </c>
      <c r="Q26" s="288">
        <v>0</v>
      </c>
      <c r="R26" s="420">
        <v>0</v>
      </c>
      <c r="S26" s="288">
        <v>0</v>
      </c>
      <c r="T26" s="288">
        <v>0</v>
      </c>
      <c r="U26" s="288">
        <v>0</v>
      </c>
      <c r="V26" s="288">
        <v>0</v>
      </c>
      <c r="W26" s="288">
        <v>0</v>
      </c>
      <c r="X26" s="288">
        <v>0</v>
      </c>
      <c r="Y26" s="288">
        <v>0</v>
      </c>
      <c r="Z26" s="288">
        <v>0</v>
      </c>
      <c r="AA26" s="288">
        <v>0</v>
      </c>
      <c r="AB26" s="288">
        <v>0</v>
      </c>
      <c r="AC26" s="288">
        <v>0</v>
      </c>
      <c r="AD26" s="288">
        <v>0</v>
      </c>
      <c r="AE26" s="288">
        <v>0</v>
      </c>
      <c r="AF26" s="289">
        <v>0</v>
      </c>
    </row>
    <row r="27" spans="2:32" ht="24.75" customHeight="1">
      <c r="B27" s="70" t="s">
        <v>459</v>
      </c>
      <c r="C27" s="117"/>
      <c r="D27" s="288">
        <v>2</v>
      </c>
      <c r="E27" s="288">
        <v>0</v>
      </c>
      <c r="F27" s="288">
        <v>2</v>
      </c>
      <c r="G27" s="288">
        <v>0</v>
      </c>
      <c r="H27" s="288">
        <v>2</v>
      </c>
      <c r="I27" s="288">
        <v>2</v>
      </c>
      <c r="J27" s="288">
        <v>0</v>
      </c>
      <c r="K27" s="288">
        <v>0</v>
      </c>
      <c r="L27" s="288">
        <v>0</v>
      </c>
      <c r="M27" s="288">
        <v>0</v>
      </c>
      <c r="N27" s="288">
        <v>0</v>
      </c>
      <c r="O27" s="288">
        <v>0</v>
      </c>
      <c r="P27" s="288">
        <v>0</v>
      </c>
      <c r="Q27" s="288">
        <v>0</v>
      </c>
      <c r="R27" s="260">
        <v>0</v>
      </c>
      <c r="S27" s="288">
        <v>0</v>
      </c>
      <c r="T27" s="288">
        <v>0</v>
      </c>
      <c r="U27" s="288">
        <v>0</v>
      </c>
      <c r="V27" s="288">
        <v>0</v>
      </c>
      <c r="W27" s="288">
        <v>0</v>
      </c>
      <c r="X27" s="288">
        <v>0</v>
      </c>
      <c r="Y27" s="288">
        <v>0</v>
      </c>
      <c r="Z27" s="288">
        <v>0</v>
      </c>
      <c r="AA27" s="288">
        <v>0</v>
      </c>
      <c r="AB27" s="288">
        <v>0</v>
      </c>
      <c r="AC27" s="288">
        <v>0</v>
      </c>
      <c r="AD27" s="288">
        <v>0</v>
      </c>
      <c r="AE27" s="288">
        <v>0</v>
      </c>
      <c r="AF27" s="289">
        <v>0</v>
      </c>
    </row>
    <row r="28" spans="2:32" ht="24.75" customHeight="1">
      <c r="B28" s="70" t="s">
        <v>462</v>
      </c>
      <c r="C28" s="117"/>
      <c r="D28" s="288">
        <v>3</v>
      </c>
      <c r="E28" s="288">
        <v>0</v>
      </c>
      <c r="F28" s="288">
        <v>0</v>
      </c>
      <c r="G28" s="288">
        <v>0</v>
      </c>
      <c r="H28" s="288">
        <v>0</v>
      </c>
      <c r="I28" s="288">
        <v>0</v>
      </c>
      <c r="J28" s="288">
        <v>0</v>
      </c>
      <c r="K28" s="288">
        <v>0</v>
      </c>
      <c r="L28" s="288">
        <v>0</v>
      </c>
      <c r="M28" s="288">
        <v>3</v>
      </c>
      <c r="N28" s="288">
        <v>0</v>
      </c>
      <c r="O28" s="288">
        <v>0</v>
      </c>
      <c r="P28" s="288">
        <v>0</v>
      </c>
      <c r="Q28" s="288">
        <v>0</v>
      </c>
      <c r="R28" s="260">
        <v>0</v>
      </c>
      <c r="S28" s="288">
        <v>0</v>
      </c>
      <c r="T28" s="288">
        <v>0</v>
      </c>
      <c r="U28" s="288">
        <v>0</v>
      </c>
      <c r="V28" s="288">
        <v>0</v>
      </c>
      <c r="W28" s="288">
        <v>0</v>
      </c>
      <c r="X28" s="288">
        <v>0</v>
      </c>
      <c r="Y28" s="288">
        <v>0</v>
      </c>
      <c r="Z28" s="288">
        <v>0</v>
      </c>
      <c r="AA28" s="288">
        <v>0</v>
      </c>
      <c r="AB28" s="288">
        <v>0</v>
      </c>
      <c r="AC28" s="288">
        <v>0</v>
      </c>
      <c r="AD28" s="288">
        <v>0</v>
      </c>
      <c r="AE28" s="288">
        <v>9</v>
      </c>
      <c r="AF28" s="289">
        <v>0</v>
      </c>
    </row>
    <row r="29" spans="1:32" ht="24.75" customHeight="1">
      <c r="A29" s="118"/>
      <c r="B29" s="69" t="s">
        <v>460</v>
      </c>
      <c r="C29" s="119"/>
      <c r="D29" s="290">
        <v>0</v>
      </c>
      <c r="E29" s="290">
        <v>0</v>
      </c>
      <c r="F29" s="290">
        <v>0</v>
      </c>
      <c r="G29" s="290">
        <v>0</v>
      </c>
      <c r="H29" s="290">
        <v>0</v>
      </c>
      <c r="I29" s="290">
        <v>0</v>
      </c>
      <c r="J29" s="290">
        <v>0</v>
      </c>
      <c r="K29" s="290">
        <v>0</v>
      </c>
      <c r="L29" s="290">
        <v>0</v>
      </c>
      <c r="M29" s="290">
        <v>0</v>
      </c>
      <c r="N29" s="290">
        <v>0</v>
      </c>
      <c r="O29" s="290">
        <v>0</v>
      </c>
      <c r="P29" s="290">
        <v>0</v>
      </c>
      <c r="Q29" s="290">
        <v>0</v>
      </c>
      <c r="R29" s="260">
        <v>0</v>
      </c>
      <c r="S29" s="290">
        <v>0</v>
      </c>
      <c r="T29" s="290">
        <v>0</v>
      </c>
      <c r="U29" s="290">
        <v>0</v>
      </c>
      <c r="V29" s="290">
        <v>0</v>
      </c>
      <c r="W29" s="290">
        <v>0</v>
      </c>
      <c r="X29" s="290">
        <v>0</v>
      </c>
      <c r="Y29" s="290">
        <v>0</v>
      </c>
      <c r="Z29" s="290">
        <v>0</v>
      </c>
      <c r="AA29" s="290">
        <v>0</v>
      </c>
      <c r="AB29" s="290">
        <v>0</v>
      </c>
      <c r="AC29" s="290">
        <v>0</v>
      </c>
      <c r="AD29" s="290">
        <v>0</v>
      </c>
      <c r="AE29" s="290">
        <v>0</v>
      </c>
      <c r="AF29" s="291">
        <v>0</v>
      </c>
    </row>
    <row r="30" spans="1:31" ht="16.5" customHeight="1">
      <c r="A30" s="24" t="s">
        <v>557</v>
      </c>
      <c r="C30" s="24"/>
      <c r="D30" s="24"/>
      <c r="E30" s="24"/>
      <c r="F30" s="24"/>
      <c r="G30" s="24"/>
      <c r="H30" s="24"/>
      <c r="I30" s="24"/>
      <c r="J30" s="24"/>
      <c r="K30" s="24"/>
      <c r="L30" s="24"/>
      <c r="M30" s="24"/>
      <c r="N30" s="24"/>
      <c r="O30" s="24"/>
      <c r="P30" s="24"/>
      <c r="Q30" s="24"/>
      <c r="R30" s="419"/>
      <c r="S30" s="24"/>
      <c r="T30" s="24"/>
      <c r="U30" s="24"/>
      <c r="V30" s="24"/>
      <c r="W30" s="24"/>
      <c r="X30" s="24"/>
      <c r="Y30" s="24"/>
      <c r="Z30" s="24"/>
      <c r="AA30" s="24"/>
      <c r="AB30" s="24"/>
      <c r="AC30" s="24"/>
      <c r="AD30" s="24"/>
      <c r="AE30" s="24"/>
    </row>
    <row r="31" spans="1:3" ht="13.5" customHeight="1">
      <c r="A31" s="24" t="s">
        <v>234</v>
      </c>
      <c r="C31" s="24"/>
    </row>
    <row r="32" spans="1:4" ht="13.5" customHeight="1">
      <c r="A32" s="81" t="s">
        <v>193</v>
      </c>
      <c r="B32" s="71"/>
      <c r="D32" s="70"/>
    </row>
    <row r="33" ht="13.5" customHeight="1">
      <c r="AF33" s="80" t="s">
        <v>429</v>
      </c>
    </row>
  </sheetData>
  <sheetProtection/>
  <mergeCells count="20">
    <mergeCell ref="N4:N6"/>
    <mergeCell ref="D3:D6"/>
    <mergeCell ref="E3:E6"/>
    <mergeCell ref="F4:F6"/>
    <mergeCell ref="G4:G6"/>
    <mergeCell ref="H4:L4"/>
    <mergeCell ref="H5:H6"/>
    <mergeCell ref="I5:I6"/>
    <mergeCell ref="J5:J6"/>
    <mergeCell ref="K5:K6"/>
    <mergeCell ref="L5:L6"/>
    <mergeCell ref="B3:B6"/>
    <mergeCell ref="M3:AF3"/>
    <mergeCell ref="O4:AF4"/>
    <mergeCell ref="O5:W5"/>
    <mergeCell ref="X5:AB5"/>
    <mergeCell ref="AC5:AE5"/>
    <mergeCell ref="AF5:AF6"/>
    <mergeCell ref="F3:L3"/>
    <mergeCell ref="M4:M6"/>
  </mergeCells>
  <printOptions horizontalCentered="1"/>
  <pageMargins left="0.5905511811023623" right="0.5905511811023623" top="0.7874015748031497" bottom="0.5905511811023623" header="0.4724409448818898" footer="0.4724409448818898"/>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0">
    <tabColor theme="0" tint="-0.1499900072813034"/>
  </sheetPr>
  <dimension ref="A1:H17"/>
  <sheetViews>
    <sheetView zoomScalePageLayoutView="0" workbookViewId="0" topLeftCell="A19">
      <selection activeCell="F13" sqref="F13"/>
    </sheetView>
  </sheetViews>
  <sheetFormatPr defaultColWidth="9.00390625" defaultRowHeight="21" customHeight="1"/>
  <cols>
    <col min="1" max="1" width="15.625" style="71" customWidth="1"/>
    <col min="2" max="2" width="8.75390625" style="71" customWidth="1"/>
    <col min="3" max="8" width="5.125" style="71" customWidth="1"/>
    <col min="9" max="44" width="5.625" style="71" customWidth="1"/>
    <col min="45" max="16384" width="9.00390625" style="71" customWidth="1"/>
  </cols>
  <sheetData>
    <row r="1" spans="1:8" ht="18.75" customHeight="1">
      <c r="A1" s="111" t="s">
        <v>437</v>
      </c>
      <c r="B1" s="111"/>
      <c r="D1" s="24"/>
      <c r="H1" s="73"/>
    </row>
    <row r="2" ht="13.5" customHeight="1">
      <c r="H2" s="10" t="s">
        <v>678</v>
      </c>
    </row>
    <row r="3" spans="1:8" ht="27" customHeight="1">
      <c r="A3" s="681" t="s">
        <v>492</v>
      </c>
      <c r="B3" s="682"/>
      <c r="C3" s="688" t="s">
        <v>128</v>
      </c>
      <c r="D3" s="688" t="s">
        <v>241</v>
      </c>
      <c r="E3" s="674" t="s">
        <v>493</v>
      </c>
      <c r="F3" s="680"/>
      <c r="G3" s="680"/>
      <c r="H3" s="680"/>
    </row>
    <row r="4" spans="1:8" ht="23.25" customHeight="1">
      <c r="A4" s="683"/>
      <c r="B4" s="684"/>
      <c r="C4" s="689"/>
      <c r="D4" s="689"/>
      <c r="E4" s="120" t="s">
        <v>131</v>
      </c>
      <c r="F4" s="120"/>
      <c r="G4" s="120" t="s">
        <v>132</v>
      </c>
      <c r="H4" s="328"/>
    </row>
    <row r="5" spans="1:8" ht="70.5" customHeight="1">
      <c r="A5" s="685"/>
      <c r="B5" s="686"/>
      <c r="C5" s="690"/>
      <c r="D5" s="690"/>
      <c r="E5" s="121" t="s">
        <v>105</v>
      </c>
      <c r="F5" s="121" t="s">
        <v>240</v>
      </c>
      <c r="G5" s="121" t="s">
        <v>105</v>
      </c>
      <c r="H5" s="329" t="s">
        <v>240</v>
      </c>
    </row>
    <row r="6" spans="1:8" ht="39.75" customHeight="1">
      <c r="A6" s="612" t="s">
        <v>232</v>
      </c>
      <c r="B6" s="665"/>
      <c r="C6" s="292">
        <v>383</v>
      </c>
      <c r="D6" s="292">
        <v>29</v>
      </c>
      <c r="E6" s="292">
        <v>372</v>
      </c>
      <c r="F6" s="292">
        <v>17</v>
      </c>
      <c r="G6" s="292">
        <v>383</v>
      </c>
      <c r="H6" s="330">
        <v>30</v>
      </c>
    </row>
    <row r="7" spans="1:8" s="122" customFormat="1" ht="39.75" customHeight="1">
      <c r="A7" s="613" t="s">
        <v>438</v>
      </c>
      <c r="B7" s="692"/>
      <c r="C7" s="293">
        <v>120</v>
      </c>
      <c r="D7" s="293">
        <v>6</v>
      </c>
      <c r="E7" s="293">
        <v>120</v>
      </c>
      <c r="F7" s="293">
        <v>3</v>
      </c>
      <c r="G7" s="293">
        <v>120</v>
      </c>
      <c r="H7" s="331">
        <v>6</v>
      </c>
    </row>
    <row r="8" spans="1:8" s="122" customFormat="1" ht="39.75" customHeight="1">
      <c r="A8" s="614" t="s">
        <v>439</v>
      </c>
      <c r="B8" s="687"/>
      <c r="C8" s="294">
        <v>19</v>
      </c>
      <c r="D8" s="294">
        <v>3</v>
      </c>
      <c r="E8" s="294">
        <v>19</v>
      </c>
      <c r="F8" s="294">
        <v>5</v>
      </c>
      <c r="G8" s="294">
        <v>19</v>
      </c>
      <c r="H8" s="332">
        <v>5</v>
      </c>
    </row>
    <row r="9" spans="1:8" s="122" customFormat="1" ht="39.75" customHeight="1">
      <c r="A9" s="614" t="s">
        <v>440</v>
      </c>
      <c r="B9" s="687"/>
      <c r="C9" s="294">
        <v>41</v>
      </c>
      <c r="D9" s="294">
        <v>3</v>
      </c>
      <c r="E9" s="294">
        <v>41</v>
      </c>
      <c r="F9" s="294">
        <v>1</v>
      </c>
      <c r="G9" s="294">
        <v>41</v>
      </c>
      <c r="H9" s="332">
        <v>2</v>
      </c>
    </row>
    <row r="10" spans="1:8" s="122" customFormat="1" ht="39.75" customHeight="1">
      <c r="A10" s="614" t="s">
        <v>441</v>
      </c>
      <c r="B10" s="687"/>
      <c r="C10" s="294">
        <v>0</v>
      </c>
      <c r="D10" s="294">
        <v>0</v>
      </c>
      <c r="E10" s="294">
        <v>0</v>
      </c>
      <c r="F10" s="294">
        <v>0</v>
      </c>
      <c r="G10" s="294">
        <v>0</v>
      </c>
      <c r="H10" s="332">
        <v>0</v>
      </c>
    </row>
    <row r="11" spans="1:8" s="122" customFormat="1" ht="39.75" customHeight="1">
      <c r="A11" s="614" t="s">
        <v>442</v>
      </c>
      <c r="B11" s="687"/>
      <c r="C11" s="294">
        <v>87</v>
      </c>
      <c r="D11" s="294">
        <v>8</v>
      </c>
      <c r="E11" s="294">
        <v>87</v>
      </c>
      <c r="F11" s="294">
        <v>3</v>
      </c>
      <c r="G11" s="294">
        <v>87</v>
      </c>
      <c r="H11" s="332">
        <v>10</v>
      </c>
    </row>
    <row r="12" spans="1:8" s="122" customFormat="1" ht="39.75" customHeight="1">
      <c r="A12" s="614" t="s">
        <v>443</v>
      </c>
      <c r="B12" s="687"/>
      <c r="C12" s="294">
        <v>26</v>
      </c>
      <c r="D12" s="294">
        <v>3</v>
      </c>
      <c r="E12" s="294">
        <v>26</v>
      </c>
      <c r="F12" s="294">
        <v>2</v>
      </c>
      <c r="G12" s="294">
        <v>26</v>
      </c>
      <c r="H12" s="332">
        <v>2</v>
      </c>
    </row>
    <row r="13" spans="1:8" s="122" customFormat="1" ht="39.75" customHeight="1">
      <c r="A13" s="614" t="s">
        <v>485</v>
      </c>
      <c r="B13" s="687"/>
      <c r="C13" s="294">
        <v>13</v>
      </c>
      <c r="D13" s="294">
        <v>0</v>
      </c>
      <c r="E13" s="294">
        <v>13</v>
      </c>
      <c r="F13" s="294">
        <v>0</v>
      </c>
      <c r="G13" s="294">
        <v>13</v>
      </c>
      <c r="H13" s="332">
        <v>0</v>
      </c>
    </row>
    <row r="14" spans="1:8" s="122" customFormat="1" ht="39.75" customHeight="1">
      <c r="A14" s="614" t="s">
        <v>444</v>
      </c>
      <c r="B14" s="687"/>
      <c r="C14" s="294">
        <v>52</v>
      </c>
      <c r="D14" s="294">
        <v>2</v>
      </c>
      <c r="E14" s="294">
        <v>48</v>
      </c>
      <c r="F14" s="294">
        <v>2</v>
      </c>
      <c r="G14" s="294">
        <v>52</v>
      </c>
      <c r="H14" s="332">
        <v>2</v>
      </c>
    </row>
    <row r="15" spans="1:8" s="122" customFormat="1" ht="39.75" customHeight="1">
      <c r="A15" s="614" t="s">
        <v>489</v>
      </c>
      <c r="B15" s="687"/>
      <c r="C15" s="294">
        <v>17</v>
      </c>
      <c r="D15" s="294">
        <v>4</v>
      </c>
      <c r="E15" s="294">
        <v>10</v>
      </c>
      <c r="F15" s="294">
        <v>1</v>
      </c>
      <c r="G15" s="294">
        <v>17</v>
      </c>
      <c r="H15" s="332">
        <v>3</v>
      </c>
    </row>
    <row r="16" spans="1:8" s="122" customFormat="1" ht="39.75" customHeight="1">
      <c r="A16" s="614" t="s">
        <v>446</v>
      </c>
      <c r="B16" s="687"/>
      <c r="C16" s="294">
        <v>8</v>
      </c>
      <c r="D16" s="294">
        <v>0</v>
      </c>
      <c r="E16" s="294">
        <v>8</v>
      </c>
      <c r="F16" s="294">
        <v>0</v>
      </c>
      <c r="G16" s="294">
        <v>8</v>
      </c>
      <c r="H16" s="332">
        <v>0</v>
      </c>
    </row>
    <row r="17" spans="1:8" s="122" customFormat="1" ht="39.75" customHeight="1">
      <c r="A17" s="660" t="s">
        <v>445</v>
      </c>
      <c r="B17" s="691"/>
      <c r="C17" s="295">
        <v>0</v>
      </c>
      <c r="D17" s="295">
        <v>0</v>
      </c>
      <c r="E17" s="295">
        <v>0</v>
      </c>
      <c r="F17" s="295">
        <v>0</v>
      </c>
      <c r="G17" s="295">
        <v>0</v>
      </c>
      <c r="H17" s="418">
        <v>0</v>
      </c>
    </row>
    <row r="18" s="123" customFormat="1" ht="16.5" customHeight="1"/>
    <row r="19" ht="12" customHeight="1"/>
  </sheetData>
  <sheetProtection/>
  <mergeCells count="16">
    <mergeCell ref="A16:B16"/>
    <mergeCell ref="A17:B17"/>
    <mergeCell ref="A7:B7"/>
    <mergeCell ref="A8:B8"/>
    <mergeCell ref="A9:B9"/>
    <mergeCell ref="A10:B10"/>
    <mergeCell ref="E3:H3"/>
    <mergeCell ref="A3:B5"/>
    <mergeCell ref="A15:B15"/>
    <mergeCell ref="A6:B6"/>
    <mergeCell ref="C3:C5"/>
    <mergeCell ref="D3:D5"/>
    <mergeCell ref="A11:B11"/>
    <mergeCell ref="A12:B12"/>
    <mergeCell ref="A13:B13"/>
    <mergeCell ref="A14:B14"/>
  </mergeCells>
  <printOptions/>
  <pageMargins left="0.7874015748031497" right="0.7874015748031497" top="0.7874015748031497" bottom="0.7874015748031497" header="0.4724409448818898" footer="0.4724409448818898"/>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0" tint="-0.1499900072813034"/>
  </sheetPr>
  <dimension ref="A1:AZ37"/>
  <sheetViews>
    <sheetView zoomScale="115" zoomScaleNormal="115" zoomScalePageLayoutView="0" workbookViewId="0" topLeftCell="A1">
      <pane xSplit="3" ySplit="5" topLeftCell="D6" activePane="bottomRight" state="frozen"/>
      <selection pane="topLeft" activeCell="F13" sqref="F13"/>
      <selection pane="topRight" activeCell="F13" sqref="F13"/>
      <selection pane="bottomLeft" activeCell="F13" sqref="F13"/>
      <selection pane="bottomRight" activeCell="F13" sqref="F13"/>
    </sheetView>
  </sheetViews>
  <sheetFormatPr defaultColWidth="9.00390625" defaultRowHeight="21" customHeight="1"/>
  <cols>
    <col min="1" max="1" width="1.875" style="67" customWidth="1"/>
    <col min="2" max="2" width="19.75390625" style="67" customWidth="1"/>
    <col min="3" max="3" width="0.74609375" style="67" customWidth="1"/>
    <col min="4" max="5" width="3.00390625" style="67" customWidth="1"/>
    <col min="6" max="19" width="2.625" style="67" customWidth="1"/>
    <col min="20" max="20" width="4.125" style="67" customWidth="1"/>
    <col min="21" max="24" width="2.625" style="67" customWidth="1"/>
    <col min="25" max="30" width="2.125" style="67" customWidth="1"/>
    <col min="31" max="31" width="2.625" style="67" customWidth="1"/>
    <col min="32" max="53" width="5.625" style="67" customWidth="1"/>
    <col min="54" max="16384" width="9.00390625" style="67" customWidth="1"/>
  </cols>
  <sheetData>
    <row r="1" spans="1:5" ht="15.75" customHeight="1">
      <c r="A1" s="111" t="s">
        <v>604</v>
      </c>
      <c r="E1" s="8"/>
    </row>
    <row r="2" spans="4:31" ht="12" customHeight="1">
      <c r="D2" s="68"/>
      <c r="E2" s="5"/>
      <c r="J2" s="68"/>
      <c r="K2" s="68"/>
      <c r="L2" s="68"/>
      <c r="M2" s="68"/>
      <c r="Z2" s="68"/>
      <c r="AA2" s="68"/>
      <c r="AE2" s="10" t="s">
        <v>678</v>
      </c>
    </row>
    <row r="3" spans="1:31" ht="15.75" customHeight="1">
      <c r="A3" s="839" t="s">
        <v>101</v>
      </c>
      <c r="B3" s="840"/>
      <c r="C3" s="841"/>
      <c r="D3" s="842" t="s">
        <v>605</v>
      </c>
      <c r="E3" s="843" t="s">
        <v>606</v>
      </c>
      <c r="F3" s="843"/>
      <c r="G3" s="843"/>
      <c r="H3" s="843"/>
      <c r="I3" s="843"/>
      <c r="J3" s="843"/>
      <c r="K3" s="843"/>
      <c r="L3" s="843"/>
      <c r="M3" s="843"/>
      <c r="N3" s="843"/>
      <c r="O3" s="843"/>
      <c r="P3" s="843"/>
      <c r="Q3" s="843"/>
      <c r="R3" s="843"/>
      <c r="S3" s="843"/>
      <c r="T3" s="843"/>
      <c r="U3" s="843"/>
      <c r="V3" s="843" t="s">
        <v>607</v>
      </c>
      <c r="W3" s="843"/>
      <c r="X3" s="843"/>
      <c r="Y3" s="843"/>
      <c r="Z3" s="843"/>
      <c r="AA3" s="843"/>
      <c r="AB3" s="843"/>
      <c r="AC3" s="843"/>
      <c r="AD3" s="843"/>
      <c r="AE3" s="844"/>
    </row>
    <row r="4" spans="1:31" ht="15.75" customHeight="1">
      <c r="A4" s="845"/>
      <c r="B4" s="846"/>
      <c r="C4" s="847"/>
      <c r="D4" s="848"/>
      <c r="E4" s="848" t="s">
        <v>128</v>
      </c>
      <c r="F4" s="849" t="s">
        <v>262</v>
      </c>
      <c r="G4" s="849"/>
      <c r="H4" s="849"/>
      <c r="I4" s="849"/>
      <c r="J4" s="849"/>
      <c r="K4" s="849"/>
      <c r="L4" s="849"/>
      <c r="M4" s="849"/>
      <c r="N4" s="849"/>
      <c r="O4" s="849"/>
      <c r="P4" s="849"/>
      <c r="Q4" s="849"/>
      <c r="R4" s="849"/>
      <c r="S4" s="849"/>
      <c r="T4" s="849"/>
      <c r="U4" s="849"/>
      <c r="V4" s="848" t="s">
        <v>128</v>
      </c>
      <c r="W4" s="849"/>
      <c r="X4" s="849"/>
      <c r="Y4" s="849"/>
      <c r="Z4" s="849"/>
      <c r="AA4" s="849"/>
      <c r="AB4" s="849"/>
      <c r="AC4" s="849"/>
      <c r="AD4" s="849"/>
      <c r="AE4" s="850"/>
    </row>
    <row r="5" spans="1:31" s="124" customFormat="1" ht="107.25" customHeight="1">
      <c r="A5" s="845"/>
      <c r="B5" s="846"/>
      <c r="C5" s="851"/>
      <c r="D5" s="848"/>
      <c r="E5" s="848"/>
      <c r="F5" s="852" t="s">
        <v>131</v>
      </c>
      <c r="G5" s="852" t="s">
        <v>132</v>
      </c>
      <c r="H5" s="852" t="s">
        <v>608</v>
      </c>
      <c r="I5" s="852" t="s">
        <v>135</v>
      </c>
      <c r="J5" s="852" t="s">
        <v>134</v>
      </c>
      <c r="K5" s="852" t="s">
        <v>178</v>
      </c>
      <c r="L5" s="852" t="s">
        <v>242</v>
      </c>
      <c r="M5" s="852" t="s">
        <v>243</v>
      </c>
      <c r="N5" s="852" t="s">
        <v>136</v>
      </c>
      <c r="O5" s="852" t="s">
        <v>244</v>
      </c>
      <c r="P5" s="852" t="s">
        <v>609</v>
      </c>
      <c r="Q5" s="852" t="s">
        <v>610</v>
      </c>
      <c r="R5" s="852" t="s">
        <v>245</v>
      </c>
      <c r="S5" s="852" t="s">
        <v>611</v>
      </c>
      <c r="T5" s="853" t="s">
        <v>612</v>
      </c>
      <c r="U5" s="852" t="s">
        <v>147</v>
      </c>
      <c r="V5" s="848"/>
      <c r="W5" s="852" t="s">
        <v>247</v>
      </c>
      <c r="X5" s="852" t="s">
        <v>230</v>
      </c>
      <c r="Y5" s="852" t="s">
        <v>231</v>
      </c>
      <c r="Z5" s="852" t="s">
        <v>248</v>
      </c>
      <c r="AA5" s="852" t="s">
        <v>613</v>
      </c>
      <c r="AB5" s="852" t="s">
        <v>226</v>
      </c>
      <c r="AC5" s="852" t="s">
        <v>203</v>
      </c>
      <c r="AD5" s="852" t="s">
        <v>154</v>
      </c>
      <c r="AE5" s="854" t="s">
        <v>147</v>
      </c>
    </row>
    <row r="6" spans="1:31" s="9" customFormat="1" ht="20.25" customHeight="1">
      <c r="A6" s="855" t="s">
        <v>249</v>
      </c>
      <c r="B6" s="856"/>
      <c r="C6" s="857"/>
      <c r="D6" s="395">
        <v>837</v>
      </c>
      <c r="E6" s="395">
        <v>817</v>
      </c>
      <c r="F6" s="395">
        <v>42</v>
      </c>
      <c r="G6" s="395">
        <v>244</v>
      </c>
      <c r="H6" s="395">
        <v>217</v>
      </c>
      <c r="I6" s="395">
        <v>254</v>
      </c>
      <c r="J6" s="395">
        <v>405</v>
      </c>
      <c r="K6" s="395">
        <v>179</v>
      </c>
      <c r="L6" s="395">
        <v>179</v>
      </c>
      <c r="M6" s="395">
        <v>179</v>
      </c>
      <c r="N6" s="395">
        <v>0</v>
      </c>
      <c r="O6" s="395">
        <v>366</v>
      </c>
      <c r="P6" s="395">
        <v>0</v>
      </c>
      <c r="Q6" s="395">
        <v>0</v>
      </c>
      <c r="R6" s="395">
        <v>0</v>
      </c>
      <c r="S6" s="395">
        <v>206</v>
      </c>
      <c r="T6" s="395">
        <v>2</v>
      </c>
      <c r="U6" s="395">
        <v>610</v>
      </c>
      <c r="V6" s="395">
        <v>47</v>
      </c>
      <c r="W6" s="395">
        <v>37</v>
      </c>
      <c r="X6" s="395">
        <v>4</v>
      </c>
      <c r="Y6" s="395">
        <v>0</v>
      </c>
      <c r="Z6" s="395">
        <v>0</v>
      </c>
      <c r="AA6" s="395">
        <v>0</v>
      </c>
      <c r="AB6" s="395">
        <v>0</v>
      </c>
      <c r="AC6" s="395">
        <v>0</v>
      </c>
      <c r="AD6" s="395">
        <v>0</v>
      </c>
      <c r="AE6" s="858">
        <v>27</v>
      </c>
    </row>
    <row r="7" spans="1:52" s="124" customFormat="1" ht="20.25" customHeight="1">
      <c r="A7" s="859" t="s">
        <v>156</v>
      </c>
      <c r="B7" s="859"/>
      <c r="C7" s="44"/>
      <c r="D7" s="860">
        <v>7</v>
      </c>
      <c r="E7" s="860">
        <v>3</v>
      </c>
      <c r="F7" s="860">
        <v>0</v>
      </c>
      <c r="G7" s="860">
        <v>0</v>
      </c>
      <c r="H7" s="860">
        <v>0</v>
      </c>
      <c r="I7" s="860">
        <v>0</v>
      </c>
      <c r="J7" s="860">
        <v>0</v>
      </c>
      <c r="K7" s="860">
        <v>0</v>
      </c>
      <c r="L7" s="860">
        <v>0</v>
      </c>
      <c r="M7" s="860">
        <v>0</v>
      </c>
      <c r="N7" s="861">
        <v>0</v>
      </c>
      <c r="O7" s="860">
        <v>0</v>
      </c>
      <c r="P7" s="860">
        <v>0</v>
      </c>
      <c r="Q7" s="860">
        <v>0</v>
      </c>
      <c r="R7" s="860">
        <v>0</v>
      </c>
      <c r="S7" s="860">
        <v>1</v>
      </c>
      <c r="T7" s="860">
        <v>2</v>
      </c>
      <c r="U7" s="860">
        <v>2</v>
      </c>
      <c r="V7" s="860">
        <v>4</v>
      </c>
      <c r="W7" s="860">
        <v>0</v>
      </c>
      <c r="X7" s="860">
        <v>4</v>
      </c>
      <c r="Y7" s="861">
        <v>0</v>
      </c>
      <c r="Z7" s="861">
        <v>0</v>
      </c>
      <c r="AA7" s="861">
        <v>0</v>
      </c>
      <c r="AB7" s="861">
        <v>0</v>
      </c>
      <c r="AC7" s="861">
        <v>0</v>
      </c>
      <c r="AD7" s="861">
        <v>0</v>
      </c>
      <c r="AE7" s="862">
        <v>0</v>
      </c>
      <c r="AF7" s="125"/>
      <c r="AG7" s="125"/>
      <c r="AH7" s="125"/>
      <c r="AI7" s="125"/>
      <c r="AJ7" s="125"/>
      <c r="AK7" s="125"/>
      <c r="AL7" s="125"/>
      <c r="AM7" s="125"/>
      <c r="AN7" s="125"/>
      <c r="AO7" s="125"/>
      <c r="AP7" s="125"/>
      <c r="AQ7" s="125"/>
      <c r="AR7" s="125"/>
      <c r="AS7" s="125"/>
      <c r="AT7" s="125"/>
      <c r="AU7" s="125"/>
      <c r="AV7" s="125"/>
      <c r="AW7" s="125"/>
      <c r="AX7" s="125"/>
      <c r="AY7" s="125"/>
      <c r="AZ7" s="125"/>
    </row>
    <row r="8" spans="1:52" s="124" customFormat="1" ht="20.25" customHeight="1">
      <c r="A8" s="585" t="s">
        <v>250</v>
      </c>
      <c r="B8" s="585"/>
      <c r="C8" s="44"/>
      <c r="D8" s="397">
        <v>5</v>
      </c>
      <c r="E8" s="397">
        <v>0</v>
      </c>
      <c r="F8" s="397">
        <v>0</v>
      </c>
      <c r="G8" s="397">
        <v>0</v>
      </c>
      <c r="H8" s="397">
        <v>0</v>
      </c>
      <c r="I8" s="397">
        <v>0</v>
      </c>
      <c r="J8" s="397">
        <v>0</v>
      </c>
      <c r="K8" s="397">
        <v>0</v>
      </c>
      <c r="L8" s="397">
        <v>0</v>
      </c>
      <c r="M8" s="397">
        <v>0</v>
      </c>
      <c r="N8" s="863">
        <v>0</v>
      </c>
      <c r="O8" s="397">
        <v>0</v>
      </c>
      <c r="P8" s="397">
        <v>0</v>
      </c>
      <c r="Q8" s="397">
        <v>0</v>
      </c>
      <c r="R8" s="397">
        <v>0</v>
      </c>
      <c r="S8" s="397">
        <v>0</v>
      </c>
      <c r="T8" s="397">
        <v>0</v>
      </c>
      <c r="U8" s="397">
        <v>0</v>
      </c>
      <c r="V8" s="397">
        <v>5</v>
      </c>
      <c r="W8" s="397">
        <v>15</v>
      </c>
      <c r="X8" s="397">
        <v>0</v>
      </c>
      <c r="Y8" s="863">
        <v>0</v>
      </c>
      <c r="Z8" s="863">
        <v>0</v>
      </c>
      <c r="AA8" s="863">
        <v>0</v>
      </c>
      <c r="AB8" s="863">
        <v>0</v>
      </c>
      <c r="AC8" s="863">
        <v>0</v>
      </c>
      <c r="AD8" s="863">
        <v>0</v>
      </c>
      <c r="AE8" s="864">
        <v>0</v>
      </c>
      <c r="AF8" s="125"/>
      <c r="AG8" s="125"/>
      <c r="AH8" s="125"/>
      <c r="AI8" s="125"/>
      <c r="AJ8" s="125"/>
      <c r="AK8" s="125"/>
      <c r="AL8" s="125"/>
      <c r="AM8" s="125"/>
      <c r="AN8" s="125"/>
      <c r="AO8" s="125"/>
      <c r="AP8" s="125"/>
      <c r="AQ8" s="125"/>
      <c r="AR8" s="125"/>
      <c r="AS8" s="125"/>
      <c r="AT8" s="125"/>
      <c r="AU8" s="125"/>
      <c r="AV8" s="125"/>
      <c r="AW8" s="125"/>
      <c r="AX8" s="125"/>
      <c r="AY8" s="125"/>
      <c r="AZ8" s="125"/>
    </row>
    <row r="9" spans="1:52" s="124" customFormat="1" ht="20.25" customHeight="1">
      <c r="A9" s="585" t="s">
        <v>160</v>
      </c>
      <c r="B9" s="585"/>
      <c r="C9" s="44"/>
      <c r="D9" s="397">
        <v>0</v>
      </c>
      <c r="E9" s="397">
        <v>0</v>
      </c>
      <c r="F9" s="397">
        <v>0</v>
      </c>
      <c r="G9" s="397">
        <v>0</v>
      </c>
      <c r="H9" s="397">
        <v>0</v>
      </c>
      <c r="I9" s="397">
        <v>0</v>
      </c>
      <c r="J9" s="397">
        <v>0</v>
      </c>
      <c r="K9" s="397">
        <v>0</v>
      </c>
      <c r="L9" s="397">
        <v>0</v>
      </c>
      <c r="M9" s="397">
        <v>0</v>
      </c>
      <c r="N9" s="863">
        <v>0</v>
      </c>
      <c r="O9" s="397">
        <v>0</v>
      </c>
      <c r="P9" s="397">
        <v>0</v>
      </c>
      <c r="Q9" s="397">
        <v>0</v>
      </c>
      <c r="R9" s="397">
        <v>0</v>
      </c>
      <c r="S9" s="397">
        <v>0</v>
      </c>
      <c r="T9" s="397">
        <v>0</v>
      </c>
      <c r="U9" s="397">
        <v>0</v>
      </c>
      <c r="V9" s="397">
        <v>0</v>
      </c>
      <c r="W9" s="397">
        <v>0</v>
      </c>
      <c r="X9" s="397">
        <v>0</v>
      </c>
      <c r="Y9" s="863">
        <v>0</v>
      </c>
      <c r="Z9" s="863">
        <v>0</v>
      </c>
      <c r="AA9" s="863">
        <v>0</v>
      </c>
      <c r="AB9" s="863">
        <v>0</v>
      </c>
      <c r="AC9" s="863">
        <v>0</v>
      </c>
      <c r="AD9" s="863">
        <v>0</v>
      </c>
      <c r="AE9" s="864">
        <v>0</v>
      </c>
      <c r="AF9" s="125"/>
      <c r="AG9" s="125"/>
      <c r="AH9" s="125"/>
      <c r="AI9" s="125"/>
      <c r="AJ9" s="125"/>
      <c r="AK9" s="125"/>
      <c r="AL9" s="125"/>
      <c r="AM9" s="125"/>
      <c r="AN9" s="125"/>
      <c r="AO9" s="125"/>
      <c r="AP9" s="125"/>
      <c r="AQ9" s="125"/>
      <c r="AR9" s="125"/>
      <c r="AS9" s="125"/>
      <c r="AT9" s="125"/>
      <c r="AU9" s="125"/>
      <c r="AV9" s="125"/>
      <c r="AW9" s="125"/>
      <c r="AX9" s="125"/>
      <c r="AY9" s="125"/>
      <c r="AZ9" s="125"/>
    </row>
    <row r="10" spans="1:52" s="124" customFormat="1" ht="20.25" customHeight="1">
      <c r="A10" s="585" t="s">
        <v>614</v>
      </c>
      <c r="B10" s="585"/>
      <c r="C10" s="44"/>
      <c r="D10" s="397">
        <v>0</v>
      </c>
      <c r="E10" s="397">
        <v>0</v>
      </c>
      <c r="F10" s="397">
        <v>0</v>
      </c>
      <c r="G10" s="397">
        <v>0</v>
      </c>
      <c r="H10" s="397">
        <v>0</v>
      </c>
      <c r="I10" s="397">
        <v>0</v>
      </c>
      <c r="J10" s="397">
        <v>0</v>
      </c>
      <c r="K10" s="397">
        <v>0</v>
      </c>
      <c r="L10" s="397">
        <v>0</v>
      </c>
      <c r="M10" s="397">
        <v>0</v>
      </c>
      <c r="N10" s="863">
        <v>0</v>
      </c>
      <c r="O10" s="397">
        <v>0</v>
      </c>
      <c r="P10" s="397">
        <v>0</v>
      </c>
      <c r="Q10" s="397">
        <v>0</v>
      </c>
      <c r="R10" s="397">
        <v>0</v>
      </c>
      <c r="S10" s="397">
        <v>0</v>
      </c>
      <c r="T10" s="397">
        <v>0</v>
      </c>
      <c r="U10" s="397">
        <v>0</v>
      </c>
      <c r="V10" s="397">
        <v>0</v>
      </c>
      <c r="W10" s="397">
        <v>0</v>
      </c>
      <c r="X10" s="397">
        <v>0</v>
      </c>
      <c r="Y10" s="863">
        <v>0</v>
      </c>
      <c r="Z10" s="863">
        <v>0</v>
      </c>
      <c r="AA10" s="863">
        <v>0</v>
      </c>
      <c r="AB10" s="863">
        <v>0</v>
      </c>
      <c r="AC10" s="863">
        <v>0</v>
      </c>
      <c r="AD10" s="863">
        <v>0</v>
      </c>
      <c r="AE10" s="864">
        <v>0</v>
      </c>
      <c r="AF10" s="125"/>
      <c r="AG10" s="125"/>
      <c r="AH10" s="125"/>
      <c r="AI10" s="125"/>
      <c r="AJ10" s="125"/>
      <c r="AK10" s="125"/>
      <c r="AL10" s="125"/>
      <c r="AM10" s="125"/>
      <c r="AN10" s="125"/>
      <c r="AO10" s="125"/>
      <c r="AP10" s="125"/>
      <c r="AQ10" s="125"/>
      <c r="AR10" s="125"/>
      <c r="AS10" s="125"/>
      <c r="AT10" s="125"/>
      <c r="AU10" s="125"/>
      <c r="AV10" s="125"/>
      <c r="AW10" s="125"/>
      <c r="AX10" s="125"/>
      <c r="AY10" s="125"/>
      <c r="AZ10" s="125"/>
    </row>
    <row r="11" spans="1:52" s="124" customFormat="1" ht="20.25" customHeight="1">
      <c r="A11" s="585" t="s">
        <v>251</v>
      </c>
      <c r="B11" s="585"/>
      <c r="C11" s="44"/>
      <c r="D11" s="397">
        <v>0</v>
      </c>
      <c r="E11" s="397">
        <v>0</v>
      </c>
      <c r="F11" s="397">
        <v>0</v>
      </c>
      <c r="G11" s="397">
        <v>0</v>
      </c>
      <c r="H11" s="397">
        <v>0</v>
      </c>
      <c r="I11" s="397">
        <v>0</v>
      </c>
      <c r="J11" s="397">
        <v>0</v>
      </c>
      <c r="K11" s="397">
        <v>0</v>
      </c>
      <c r="L11" s="397">
        <v>0</v>
      </c>
      <c r="M11" s="397">
        <v>0</v>
      </c>
      <c r="N11" s="863">
        <v>0</v>
      </c>
      <c r="O11" s="397">
        <v>0</v>
      </c>
      <c r="P11" s="397">
        <v>0</v>
      </c>
      <c r="Q11" s="397">
        <v>0</v>
      </c>
      <c r="R11" s="397">
        <v>0</v>
      </c>
      <c r="S11" s="397">
        <v>0</v>
      </c>
      <c r="T11" s="397">
        <v>0</v>
      </c>
      <c r="U11" s="397">
        <v>0</v>
      </c>
      <c r="V11" s="397">
        <v>0</v>
      </c>
      <c r="W11" s="397">
        <v>0</v>
      </c>
      <c r="X11" s="397">
        <v>0</v>
      </c>
      <c r="Y11" s="863">
        <v>0</v>
      </c>
      <c r="Z11" s="863">
        <v>0</v>
      </c>
      <c r="AA11" s="863">
        <v>0</v>
      </c>
      <c r="AB11" s="863">
        <v>0</v>
      </c>
      <c r="AC11" s="863">
        <v>0</v>
      </c>
      <c r="AD11" s="863">
        <v>0</v>
      </c>
      <c r="AE11" s="864">
        <v>0</v>
      </c>
      <c r="AF11" s="125"/>
      <c r="AG11" s="125"/>
      <c r="AH11" s="125"/>
      <c r="AI11" s="125"/>
      <c r="AJ11" s="125"/>
      <c r="AK11" s="125"/>
      <c r="AL11" s="125"/>
      <c r="AM11" s="125"/>
      <c r="AN11" s="125"/>
      <c r="AO11" s="125"/>
      <c r="AP11" s="125"/>
      <c r="AQ11" s="125"/>
      <c r="AR11" s="125"/>
      <c r="AS11" s="125"/>
      <c r="AT11" s="125"/>
      <c r="AU11" s="125"/>
      <c r="AV11" s="125"/>
      <c r="AW11" s="125"/>
      <c r="AX11" s="125"/>
      <c r="AY11" s="125"/>
      <c r="AZ11" s="125"/>
    </row>
    <row r="12" spans="1:52" s="124" customFormat="1" ht="20.25" customHeight="1">
      <c r="A12" s="585" t="s">
        <v>615</v>
      </c>
      <c r="B12" s="585"/>
      <c r="C12" s="44"/>
      <c r="D12" s="397">
        <v>0</v>
      </c>
      <c r="E12" s="397">
        <v>0</v>
      </c>
      <c r="F12" s="397">
        <v>0</v>
      </c>
      <c r="G12" s="397">
        <v>0</v>
      </c>
      <c r="H12" s="397">
        <v>0</v>
      </c>
      <c r="I12" s="397">
        <v>0</v>
      </c>
      <c r="J12" s="397">
        <v>0</v>
      </c>
      <c r="K12" s="397">
        <v>0</v>
      </c>
      <c r="L12" s="397">
        <v>0</v>
      </c>
      <c r="M12" s="397">
        <v>0</v>
      </c>
      <c r="N12" s="863">
        <v>0</v>
      </c>
      <c r="O12" s="397">
        <v>0</v>
      </c>
      <c r="P12" s="397">
        <v>0</v>
      </c>
      <c r="Q12" s="397">
        <v>0</v>
      </c>
      <c r="R12" s="397">
        <v>0</v>
      </c>
      <c r="S12" s="397">
        <v>0</v>
      </c>
      <c r="T12" s="397">
        <v>0</v>
      </c>
      <c r="U12" s="397">
        <v>0</v>
      </c>
      <c r="V12" s="397">
        <v>0</v>
      </c>
      <c r="W12" s="397">
        <v>0</v>
      </c>
      <c r="X12" s="397">
        <v>0</v>
      </c>
      <c r="Y12" s="863">
        <v>0</v>
      </c>
      <c r="Z12" s="863">
        <v>0</v>
      </c>
      <c r="AA12" s="863">
        <v>0</v>
      </c>
      <c r="AB12" s="863">
        <v>0</v>
      </c>
      <c r="AC12" s="863">
        <v>0</v>
      </c>
      <c r="AD12" s="863">
        <v>0</v>
      </c>
      <c r="AE12" s="864">
        <v>0</v>
      </c>
      <c r="AF12" s="125"/>
      <c r="AG12" s="125"/>
      <c r="AH12" s="125"/>
      <c r="AI12" s="125"/>
      <c r="AJ12" s="125"/>
      <c r="AK12" s="125"/>
      <c r="AL12" s="125"/>
      <c r="AM12" s="125"/>
      <c r="AN12" s="125"/>
      <c r="AO12" s="125"/>
      <c r="AP12" s="125"/>
      <c r="AQ12" s="125"/>
      <c r="AR12" s="125"/>
      <c r="AS12" s="125"/>
      <c r="AT12" s="125"/>
      <c r="AU12" s="125"/>
      <c r="AV12" s="125"/>
      <c r="AW12" s="125"/>
      <c r="AX12" s="125"/>
      <c r="AY12" s="125"/>
      <c r="AZ12" s="125"/>
    </row>
    <row r="13" spans="1:52" s="124" customFormat="1" ht="20.25" customHeight="1">
      <c r="A13" s="585" t="s">
        <v>616</v>
      </c>
      <c r="B13" s="585"/>
      <c r="C13" s="44"/>
      <c r="D13" s="397">
        <v>0</v>
      </c>
      <c r="E13" s="397">
        <v>0</v>
      </c>
      <c r="F13" s="397">
        <v>0</v>
      </c>
      <c r="G13" s="397">
        <v>0</v>
      </c>
      <c r="H13" s="397">
        <v>0</v>
      </c>
      <c r="I13" s="397">
        <v>0</v>
      </c>
      <c r="J13" s="397">
        <v>0</v>
      </c>
      <c r="K13" s="397">
        <v>0</v>
      </c>
      <c r="L13" s="397">
        <v>0</v>
      </c>
      <c r="M13" s="397">
        <v>0</v>
      </c>
      <c r="N13" s="863">
        <v>0</v>
      </c>
      <c r="O13" s="397">
        <v>0</v>
      </c>
      <c r="P13" s="397">
        <v>0</v>
      </c>
      <c r="Q13" s="397">
        <v>0</v>
      </c>
      <c r="R13" s="397">
        <v>0</v>
      </c>
      <c r="S13" s="397">
        <v>0</v>
      </c>
      <c r="T13" s="397">
        <v>0</v>
      </c>
      <c r="U13" s="397">
        <v>0</v>
      </c>
      <c r="V13" s="397">
        <v>0</v>
      </c>
      <c r="W13" s="397">
        <v>0</v>
      </c>
      <c r="X13" s="397">
        <v>0</v>
      </c>
      <c r="Y13" s="863">
        <v>0</v>
      </c>
      <c r="Z13" s="863">
        <v>0</v>
      </c>
      <c r="AA13" s="863">
        <v>0</v>
      </c>
      <c r="AB13" s="863">
        <v>0</v>
      </c>
      <c r="AC13" s="863">
        <v>0</v>
      </c>
      <c r="AD13" s="863">
        <v>0</v>
      </c>
      <c r="AE13" s="864">
        <v>0</v>
      </c>
      <c r="AF13" s="125"/>
      <c r="AG13" s="125"/>
      <c r="AH13" s="125"/>
      <c r="AI13" s="125"/>
      <c r="AJ13" s="125"/>
      <c r="AK13" s="125"/>
      <c r="AL13" s="125"/>
      <c r="AM13" s="125"/>
      <c r="AN13" s="125"/>
      <c r="AO13" s="125"/>
      <c r="AP13" s="125"/>
      <c r="AQ13" s="125"/>
      <c r="AR13" s="125"/>
      <c r="AS13" s="125"/>
      <c r="AT13" s="125"/>
      <c r="AU13" s="125"/>
      <c r="AV13" s="125"/>
      <c r="AW13" s="125"/>
      <c r="AX13" s="125"/>
      <c r="AY13" s="125"/>
      <c r="AZ13" s="125"/>
    </row>
    <row r="14" spans="1:52" s="124" customFormat="1" ht="20.25" customHeight="1">
      <c r="A14" s="865" t="s">
        <v>617</v>
      </c>
      <c r="B14" s="587"/>
      <c r="C14" s="45"/>
      <c r="D14" s="397">
        <v>0</v>
      </c>
      <c r="E14" s="397">
        <v>0</v>
      </c>
      <c r="F14" s="397">
        <v>0</v>
      </c>
      <c r="G14" s="397">
        <v>0</v>
      </c>
      <c r="H14" s="397">
        <v>0</v>
      </c>
      <c r="I14" s="397">
        <v>0</v>
      </c>
      <c r="J14" s="397">
        <v>0</v>
      </c>
      <c r="K14" s="397">
        <v>0</v>
      </c>
      <c r="L14" s="397">
        <v>0</v>
      </c>
      <c r="M14" s="397">
        <v>0</v>
      </c>
      <c r="N14" s="863">
        <v>0</v>
      </c>
      <c r="O14" s="397">
        <v>0</v>
      </c>
      <c r="P14" s="397">
        <v>0</v>
      </c>
      <c r="Q14" s="397">
        <v>0</v>
      </c>
      <c r="R14" s="397">
        <v>0</v>
      </c>
      <c r="S14" s="397">
        <v>0</v>
      </c>
      <c r="T14" s="397">
        <v>0</v>
      </c>
      <c r="U14" s="397">
        <v>0</v>
      </c>
      <c r="V14" s="397">
        <v>0</v>
      </c>
      <c r="W14" s="397">
        <v>0</v>
      </c>
      <c r="X14" s="397">
        <v>0</v>
      </c>
      <c r="Y14" s="863">
        <v>0</v>
      </c>
      <c r="Z14" s="863">
        <v>0</v>
      </c>
      <c r="AA14" s="863">
        <v>0</v>
      </c>
      <c r="AB14" s="863">
        <v>0</v>
      </c>
      <c r="AC14" s="863">
        <v>0</v>
      </c>
      <c r="AD14" s="863">
        <v>0</v>
      </c>
      <c r="AE14" s="864">
        <v>0</v>
      </c>
      <c r="AF14" s="125"/>
      <c r="AG14" s="125"/>
      <c r="AH14" s="125"/>
      <c r="AI14" s="125"/>
      <c r="AJ14" s="125"/>
      <c r="AK14" s="125"/>
      <c r="AL14" s="125"/>
      <c r="AM14" s="125"/>
      <c r="AN14" s="125"/>
      <c r="AO14" s="125"/>
      <c r="AP14" s="125"/>
      <c r="AQ14" s="125"/>
      <c r="AR14" s="125"/>
      <c r="AS14" s="125"/>
      <c r="AT14" s="125"/>
      <c r="AU14" s="125"/>
      <c r="AV14" s="125"/>
      <c r="AW14" s="125"/>
      <c r="AX14" s="125"/>
      <c r="AY14" s="125"/>
      <c r="AZ14" s="125"/>
    </row>
    <row r="15" spans="1:52" s="124" customFormat="1" ht="20.25" customHeight="1">
      <c r="A15" s="585" t="s">
        <v>618</v>
      </c>
      <c r="B15" s="587"/>
      <c r="C15" s="45"/>
      <c r="D15" s="397">
        <v>7</v>
      </c>
      <c r="E15" s="397">
        <v>1</v>
      </c>
      <c r="F15" s="397">
        <v>0</v>
      </c>
      <c r="G15" s="397">
        <v>0</v>
      </c>
      <c r="H15" s="397">
        <v>0</v>
      </c>
      <c r="I15" s="397">
        <v>1</v>
      </c>
      <c r="J15" s="397">
        <v>1</v>
      </c>
      <c r="K15" s="397">
        <v>1</v>
      </c>
      <c r="L15" s="397">
        <v>1</v>
      </c>
      <c r="M15" s="397">
        <v>1</v>
      </c>
      <c r="N15" s="863">
        <v>0</v>
      </c>
      <c r="O15" s="397">
        <v>2</v>
      </c>
      <c r="P15" s="397">
        <v>0</v>
      </c>
      <c r="Q15" s="397">
        <v>0</v>
      </c>
      <c r="R15" s="397">
        <v>0</v>
      </c>
      <c r="S15" s="397">
        <v>0</v>
      </c>
      <c r="T15" s="397">
        <v>0</v>
      </c>
      <c r="U15" s="397">
        <v>2</v>
      </c>
      <c r="V15" s="397">
        <v>6</v>
      </c>
      <c r="W15" s="397">
        <v>17</v>
      </c>
      <c r="X15" s="397">
        <v>0</v>
      </c>
      <c r="Y15" s="863">
        <v>0</v>
      </c>
      <c r="Z15" s="863">
        <v>0</v>
      </c>
      <c r="AA15" s="863">
        <v>0</v>
      </c>
      <c r="AB15" s="863">
        <v>0</v>
      </c>
      <c r="AC15" s="863">
        <v>0</v>
      </c>
      <c r="AD15" s="863">
        <v>0</v>
      </c>
      <c r="AE15" s="864">
        <v>0</v>
      </c>
      <c r="AF15" s="125"/>
      <c r="AG15" s="125"/>
      <c r="AH15" s="125"/>
      <c r="AI15" s="125"/>
      <c r="AJ15" s="125"/>
      <c r="AK15" s="125"/>
      <c r="AL15" s="125"/>
      <c r="AM15" s="125"/>
      <c r="AN15" s="125"/>
      <c r="AO15" s="125"/>
      <c r="AP15" s="125"/>
      <c r="AQ15" s="125"/>
      <c r="AR15" s="125"/>
      <c r="AS15" s="125"/>
      <c r="AT15" s="125"/>
      <c r="AU15" s="125"/>
      <c r="AV15" s="125"/>
      <c r="AW15" s="125"/>
      <c r="AX15" s="125"/>
      <c r="AY15" s="125"/>
      <c r="AZ15" s="125"/>
    </row>
    <row r="16" spans="1:31" ht="20.25" customHeight="1">
      <c r="A16" s="585" t="s">
        <v>161</v>
      </c>
      <c r="B16" s="587"/>
      <c r="C16" s="45"/>
      <c r="D16" s="866">
        <v>0</v>
      </c>
      <c r="E16" s="397">
        <v>0</v>
      </c>
      <c r="F16" s="397">
        <v>0</v>
      </c>
      <c r="G16" s="397">
        <v>0</v>
      </c>
      <c r="H16" s="397">
        <v>0</v>
      </c>
      <c r="I16" s="397">
        <v>0</v>
      </c>
      <c r="J16" s="397">
        <v>0</v>
      </c>
      <c r="K16" s="397">
        <v>0</v>
      </c>
      <c r="L16" s="397">
        <v>0</v>
      </c>
      <c r="M16" s="397">
        <v>0</v>
      </c>
      <c r="N16" s="863">
        <v>0</v>
      </c>
      <c r="O16" s="397">
        <v>0</v>
      </c>
      <c r="P16" s="397">
        <v>0</v>
      </c>
      <c r="Q16" s="397">
        <v>0</v>
      </c>
      <c r="R16" s="397">
        <v>0</v>
      </c>
      <c r="S16" s="397">
        <v>0</v>
      </c>
      <c r="T16" s="397">
        <v>0</v>
      </c>
      <c r="U16" s="397">
        <v>0</v>
      </c>
      <c r="V16" s="397">
        <v>0</v>
      </c>
      <c r="W16" s="397">
        <v>0</v>
      </c>
      <c r="X16" s="397">
        <v>0</v>
      </c>
      <c r="Y16" s="863">
        <v>0</v>
      </c>
      <c r="Z16" s="863">
        <v>0</v>
      </c>
      <c r="AA16" s="863">
        <v>0</v>
      </c>
      <c r="AB16" s="863">
        <v>0</v>
      </c>
      <c r="AC16" s="863">
        <v>0</v>
      </c>
      <c r="AD16" s="863">
        <v>0</v>
      </c>
      <c r="AE16" s="864">
        <v>0</v>
      </c>
    </row>
    <row r="17" spans="1:31" ht="20.25" customHeight="1">
      <c r="A17" s="585" t="s">
        <v>252</v>
      </c>
      <c r="B17" s="587"/>
      <c r="C17" s="45"/>
      <c r="D17" s="397">
        <v>33</v>
      </c>
      <c r="E17" s="397">
        <v>33</v>
      </c>
      <c r="F17" s="397">
        <v>33</v>
      </c>
      <c r="G17" s="397">
        <v>0</v>
      </c>
      <c r="H17" s="397">
        <v>0</v>
      </c>
      <c r="I17" s="397">
        <v>0</v>
      </c>
      <c r="J17" s="397">
        <v>0</v>
      </c>
      <c r="K17" s="397">
        <v>0</v>
      </c>
      <c r="L17" s="397">
        <v>0</v>
      </c>
      <c r="M17" s="397">
        <v>0</v>
      </c>
      <c r="N17" s="863">
        <v>0</v>
      </c>
      <c r="O17" s="397">
        <v>0</v>
      </c>
      <c r="P17" s="397">
        <v>0</v>
      </c>
      <c r="Q17" s="397">
        <v>0</v>
      </c>
      <c r="R17" s="397">
        <v>0</v>
      </c>
      <c r="S17" s="397">
        <v>0</v>
      </c>
      <c r="T17" s="397">
        <v>0</v>
      </c>
      <c r="U17" s="397">
        <v>0</v>
      </c>
      <c r="V17" s="397">
        <v>0</v>
      </c>
      <c r="W17" s="397">
        <v>0</v>
      </c>
      <c r="X17" s="397">
        <v>0</v>
      </c>
      <c r="Y17" s="863">
        <v>0</v>
      </c>
      <c r="Z17" s="863">
        <v>0</v>
      </c>
      <c r="AA17" s="863">
        <v>0</v>
      </c>
      <c r="AB17" s="863">
        <v>0</v>
      </c>
      <c r="AC17" s="863">
        <v>0</v>
      </c>
      <c r="AD17" s="863">
        <v>0</v>
      </c>
      <c r="AE17" s="864">
        <v>0</v>
      </c>
    </row>
    <row r="18" spans="1:31" ht="20.25" customHeight="1">
      <c r="A18" s="585" t="s">
        <v>253</v>
      </c>
      <c r="B18" s="585"/>
      <c r="C18" s="44"/>
      <c r="D18" s="397">
        <v>0</v>
      </c>
      <c r="E18" s="397">
        <v>0</v>
      </c>
      <c r="F18" s="397">
        <v>0</v>
      </c>
      <c r="G18" s="397">
        <v>0</v>
      </c>
      <c r="H18" s="397">
        <v>0</v>
      </c>
      <c r="I18" s="397">
        <v>0</v>
      </c>
      <c r="J18" s="397">
        <v>0</v>
      </c>
      <c r="K18" s="397">
        <v>0</v>
      </c>
      <c r="L18" s="397">
        <v>0</v>
      </c>
      <c r="M18" s="397">
        <v>0</v>
      </c>
      <c r="N18" s="863">
        <v>0</v>
      </c>
      <c r="O18" s="397">
        <v>0</v>
      </c>
      <c r="P18" s="397">
        <v>0</v>
      </c>
      <c r="Q18" s="397">
        <v>0</v>
      </c>
      <c r="R18" s="397">
        <v>0</v>
      </c>
      <c r="S18" s="397">
        <v>0</v>
      </c>
      <c r="T18" s="397">
        <v>0</v>
      </c>
      <c r="U18" s="397">
        <v>0</v>
      </c>
      <c r="V18" s="397">
        <v>0</v>
      </c>
      <c r="W18" s="397">
        <v>0</v>
      </c>
      <c r="X18" s="397">
        <v>0</v>
      </c>
      <c r="Y18" s="863">
        <v>0</v>
      </c>
      <c r="Z18" s="863">
        <v>0</v>
      </c>
      <c r="AA18" s="863">
        <v>0</v>
      </c>
      <c r="AB18" s="863">
        <v>0</v>
      </c>
      <c r="AC18" s="863">
        <v>0</v>
      </c>
      <c r="AD18" s="863">
        <v>0</v>
      </c>
      <c r="AE18" s="864">
        <v>0</v>
      </c>
    </row>
    <row r="19" spans="1:31" ht="20.25" customHeight="1">
      <c r="A19" s="585" t="s">
        <v>163</v>
      </c>
      <c r="B19" s="587"/>
      <c r="C19" s="45"/>
      <c r="D19" s="397">
        <v>1</v>
      </c>
      <c r="E19" s="397">
        <v>1</v>
      </c>
      <c r="F19" s="397">
        <v>0</v>
      </c>
      <c r="G19" s="397">
        <v>1</v>
      </c>
      <c r="H19" s="397">
        <v>0</v>
      </c>
      <c r="I19" s="397">
        <v>0</v>
      </c>
      <c r="J19" s="397">
        <v>0</v>
      </c>
      <c r="K19" s="397">
        <v>0</v>
      </c>
      <c r="L19" s="397">
        <v>0</v>
      </c>
      <c r="M19" s="397">
        <v>0</v>
      </c>
      <c r="N19" s="863">
        <v>0</v>
      </c>
      <c r="O19" s="397">
        <v>0</v>
      </c>
      <c r="P19" s="397">
        <v>0</v>
      </c>
      <c r="Q19" s="397">
        <v>0</v>
      </c>
      <c r="R19" s="397">
        <v>0</v>
      </c>
      <c r="S19" s="397">
        <v>0</v>
      </c>
      <c r="T19" s="397">
        <v>0</v>
      </c>
      <c r="U19" s="397">
        <v>0</v>
      </c>
      <c r="V19" s="397">
        <v>0</v>
      </c>
      <c r="W19" s="397">
        <v>0</v>
      </c>
      <c r="X19" s="397">
        <v>0</v>
      </c>
      <c r="Y19" s="863">
        <v>0</v>
      </c>
      <c r="Z19" s="863">
        <v>0</v>
      </c>
      <c r="AA19" s="863">
        <v>0</v>
      </c>
      <c r="AB19" s="863">
        <v>0</v>
      </c>
      <c r="AC19" s="863">
        <v>0</v>
      </c>
      <c r="AD19" s="863">
        <v>0</v>
      </c>
      <c r="AE19" s="864">
        <v>0</v>
      </c>
    </row>
    <row r="20" spans="1:31" ht="20.25" customHeight="1">
      <c r="A20" s="585" t="s">
        <v>254</v>
      </c>
      <c r="B20" s="587"/>
      <c r="C20" s="45"/>
      <c r="D20" s="397">
        <v>29</v>
      </c>
      <c r="E20" s="397">
        <v>29</v>
      </c>
      <c r="F20" s="397">
        <v>0</v>
      </c>
      <c r="G20" s="397">
        <v>0</v>
      </c>
      <c r="H20" s="397">
        <v>0</v>
      </c>
      <c r="I20" s="397">
        <v>27</v>
      </c>
      <c r="J20" s="397">
        <v>0</v>
      </c>
      <c r="K20" s="397">
        <v>0</v>
      </c>
      <c r="L20" s="397">
        <v>0</v>
      </c>
      <c r="M20" s="397">
        <v>0</v>
      </c>
      <c r="N20" s="863">
        <v>0</v>
      </c>
      <c r="O20" s="397">
        <v>0</v>
      </c>
      <c r="P20" s="397">
        <v>0</v>
      </c>
      <c r="Q20" s="397">
        <v>0</v>
      </c>
      <c r="R20" s="397">
        <v>0</v>
      </c>
      <c r="S20" s="397">
        <v>0</v>
      </c>
      <c r="T20" s="397">
        <v>0</v>
      </c>
      <c r="U20" s="397">
        <v>2</v>
      </c>
      <c r="V20" s="397">
        <v>27</v>
      </c>
      <c r="W20" s="397">
        <v>0</v>
      </c>
      <c r="X20" s="397">
        <v>0</v>
      </c>
      <c r="Y20" s="863">
        <v>0</v>
      </c>
      <c r="Z20" s="863">
        <v>0</v>
      </c>
      <c r="AA20" s="863">
        <v>0</v>
      </c>
      <c r="AB20" s="863">
        <v>0</v>
      </c>
      <c r="AC20" s="863">
        <v>0</v>
      </c>
      <c r="AD20" s="863">
        <v>0</v>
      </c>
      <c r="AE20" s="864">
        <v>27</v>
      </c>
    </row>
    <row r="21" spans="1:31" ht="20.25" customHeight="1">
      <c r="A21" s="585" t="s">
        <v>255</v>
      </c>
      <c r="B21" s="587"/>
      <c r="C21" s="45"/>
      <c r="D21" s="397">
        <v>0</v>
      </c>
      <c r="E21" s="397">
        <v>0</v>
      </c>
      <c r="F21" s="397">
        <v>0</v>
      </c>
      <c r="G21" s="397">
        <v>0</v>
      </c>
      <c r="H21" s="397">
        <v>0</v>
      </c>
      <c r="I21" s="397">
        <v>0</v>
      </c>
      <c r="J21" s="397">
        <v>0</v>
      </c>
      <c r="K21" s="397">
        <v>0</v>
      </c>
      <c r="L21" s="397">
        <v>0</v>
      </c>
      <c r="M21" s="397">
        <v>0</v>
      </c>
      <c r="N21" s="863">
        <v>0</v>
      </c>
      <c r="O21" s="397">
        <v>0</v>
      </c>
      <c r="P21" s="397">
        <v>0</v>
      </c>
      <c r="Q21" s="397">
        <v>0</v>
      </c>
      <c r="R21" s="397">
        <v>0</v>
      </c>
      <c r="S21" s="397">
        <v>0</v>
      </c>
      <c r="T21" s="397">
        <v>0</v>
      </c>
      <c r="U21" s="397">
        <v>0</v>
      </c>
      <c r="V21" s="397">
        <v>0</v>
      </c>
      <c r="W21" s="397">
        <v>0</v>
      </c>
      <c r="X21" s="397">
        <v>0</v>
      </c>
      <c r="Y21" s="863">
        <v>0</v>
      </c>
      <c r="Z21" s="863">
        <v>0</v>
      </c>
      <c r="AA21" s="863">
        <v>0</v>
      </c>
      <c r="AB21" s="863">
        <v>0</v>
      </c>
      <c r="AC21" s="863">
        <v>0</v>
      </c>
      <c r="AD21" s="863">
        <v>0</v>
      </c>
      <c r="AE21" s="864">
        <v>0</v>
      </c>
    </row>
    <row r="22" spans="1:32" s="5" customFormat="1" ht="20.25" customHeight="1">
      <c r="A22" s="585" t="s">
        <v>168</v>
      </c>
      <c r="B22" s="587"/>
      <c r="C22" s="45"/>
      <c r="D22" s="397">
        <v>40</v>
      </c>
      <c r="E22" s="397">
        <v>35</v>
      </c>
      <c r="F22" s="397">
        <v>3</v>
      </c>
      <c r="G22" s="397">
        <v>2</v>
      </c>
      <c r="H22" s="397">
        <v>0</v>
      </c>
      <c r="I22" s="397">
        <v>1</v>
      </c>
      <c r="J22" s="397">
        <v>9</v>
      </c>
      <c r="K22" s="397">
        <v>1</v>
      </c>
      <c r="L22" s="397">
        <v>1</v>
      </c>
      <c r="M22" s="397">
        <v>1</v>
      </c>
      <c r="N22" s="397">
        <v>0</v>
      </c>
      <c r="O22" s="397">
        <v>2</v>
      </c>
      <c r="P22" s="397">
        <v>0</v>
      </c>
      <c r="Q22" s="397">
        <v>0</v>
      </c>
      <c r="R22" s="397">
        <v>0</v>
      </c>
      <c r="S22" s="397">
        <v>5</v>
      </c>
      <c r="T22" s="397">
        <v>0</v>
      </c>
      <c r="U22" s="397">
        <v>18</v>
      </c>
      <c r="V22" s="397">
        <v>5</v>
      </c>
      <c r="W22" s="397">
        <v>5</v>
      </c>
      <c r="X22" s="397">
        <v>0</v>
      </c>
      <c r="Y22" s="863">
        <v>0</v>
      </c>
      <c r="Z22" s="397">
        <v>0</v>
      </c>
      <c r="AA22" s="397">
        <v>0</v>
      </c>
      <c r="AB22" s="397">
        <v>0</v>
      </c>
      <c r="AC22" s="397">
        <v>0</v>
      </c>
      <c r="AD22" s="397">
        <v>0</v>
      </c>
      <c r="AE22" s="864">
        <v>0</v>
      </c>
      <c r="AF22" s="8"/>
    </row>
    <row r="23" spans="1:31" ht="20.25" customHeight="1">
      <c r="A23" s="867"/>
      <c r="B23" s="44" t="s">
        <v>192</v>
      </c>
      <c r="C23" s="44"/>
      <c r="D23" s="397">
        <v>13</v>
      </c>
      <c r="E23" s="397">
        <v>13</v>
      </c>
      <c r="F23" s="397">
        <v>0</v>
      </c>
      <c r="G23" s="397">
        <v>0</v>
      </c>
      <c r="H23" s="397">
        <v>0</v>
      </c>
      <c r="I23" s="397">
        <v>0</v>
      </c>
      <c r="J23" s="397">
        <v>0</v>
      </c>
      <c r="K23" s="397">
        <v>0</v>
      </c>
      <c r="L23" s="397">
        <v>0</v>
      </c>
      <c r="M23" s="397">
        <v>0</v>
      </c>
      <c r="N23" s="397">
        <v>0</v>
      </c>
      <c r="O23" s="397">
        <v>0</v>
      </c>
      <c r="P23" s="397">
        <v>0</v>
      </c>
      <c r="Q23" s="397">
        <v>0</v>
      </c>
      <c r="R23" s="397">
        <v>0</v>
      </c>
      <c r="S23" s="397">
        <v>0</v>
      </c>
      <c r="T23" s="397">
        <v>0</v>
      </c>
      <c r="U23" s="397">
        <v>13</v>
      </c>
      <c r="V23" s="397">
        <v>0</v>
      </c>
      <c r="W23" s="397">
        <v>0</v>
      </c>
      <c r="X23" s="397">
        <v>0</v>
      </c>
      <c r="Y23" s="863">
        <v>0</v>
      </c>
      <c r="Z23" s="397">
        <v>0</v>
      </c>
      <c r="AA23" s="397">
        <v>0</v>
      </c>
      <c r="AB23" s="397">
        <v>0</v>
      </c>
      <c r="AC23" s="397">
        <v>0</v>
      </c>
      <c r="AD23" s="397">
        <v>0</v>
      </c>
      <c r="AE23" s="864">
        <v>0</v>
      </c>
    </row>
    <row r="24" spans="1:31" ht="20.25" customHeight="1">
      <c r="A24" s="867"/>
      <c r="B24" s="44" t="s">
        <v>166</v>
      </c>
      <c r="C24" s="44"/>
      <c r="D24" s="397">
        <v>2</v>
      </c>
      <c r="E24" s="397">
        <v>2</v>
      </c>
      <c r="F24" s="397">
        <v>0</v>
      </c>
      <c r="G24" s="397">
        <v>0</v>
      </c>
      <c r="H24" s="397">
        <v>0</v>
      </c>
      <c r="I24" s="397">
        <v>0</v>
      </c>
      <c r="J24" s="397">
        <v>0</v>
      </c>
      <c r="K24" s="397">
        <v>0</v>
      </c>
      <c r="L24" s="397">
        <v>0</v>
      </c>
      <c r="M24" s="397">
        <v>0</v>
      </c>
      <c r="N24" s="397">
        <v>0</v>
      </c>
      <c r="O24" s="397">
        <v>0</v>
      </c>
      <c r="P24" s="397">
        <v>0</v>
      </c>
      <c r="Q24" s="397">
        <v>0</v>
      </c>
      <c r="R24" s="397">
        <v>0</v>
      </c>
      <c r="S24" s="397">
        <v>0</v>
      </c>
      <c r="T24" s="397">
        <v>0</v>
      </c>
      <c r="U24" s="397">
        <v>2</v>
      </c>
      <c r="V24" s="397">
        <v>0</v>
      </c>
      <c r="W24" s="397">
        <v>0</v>
      </c>
      <c r="X24" s="397">
        <v>0</v>
      </c>
      <c r="Y24" s="863">
        <v>0</v>
      </c>
      <c r="Z24" s="397">
        <v>0</v>
      </c>
      <c r="AA24" s="397">
        <v>0</v>
      </c>
      <c r="AB24" s="397">
        <v>0</v>
      </c>
      <c r="AC24" s="397">
        <v>0</v>
      </c>
      <c r="AD24" s="397">
        <v>0</v>
      </c>
      <c r="AE24" s="864">
        <v>0</v>
      </c>
    </row>
    <row r="25" spans="1:31" ht="20.25" customHeight="1">
      <c r="A25" s="867"/>
      <c r="B25" s="44" t="s">
        <v>147</v>
      </c>
      <c r="C25" s="44"/>
      <c r="D25" s="397">
        <v>25</v>
      </c>
      <c r="E25" s="397">
        <v>20</v>
      </c>
      <c r="F25" s="397">
        <v>3</v>
      </c>
      <c r="G25" s="397">
        <v>2</v>
      </c>
      <c r="H25" s="397">
        <v>0</v>
      </c>
      <c r="I25" s="397">
        <v>1</v>
      </c>
      <c r="J25" s="397">
        <v>9</v>
      </c>
      <c r="K25" s="397">
        <v>1</v>
      </c>
      <c r="L25" s="397">
        <v>1</v>
      </c>
      <c r="M25" s="397">
        <v>1</v>
      </c>
      <c r="N25" s="397">
        <v>0</v>
      </c>
      <c r="O25" s="397">
        <v>2</v>
      </c>
      <c r="P25" s="397">
        <v>0</v>
      </c>
      <c r="Q25" s="397">
        <v>0</v>
      </c>
      <c r="R25" s="397">
        <v>0</v>
      </c>
      <c r="S25" s="397">
        <v>5</v>
      </c>
      <c r="T25" s="397">
        <v>0</v>
      </c>
      <c r="U25" s="397">
        <v>3</v>
      </c>
      <c r="V25" s="397">
        <v>5</v>
      </c>
      <c r="W25" s="397">
        <v>5</v>
      </c>
      <c r="X25" s="397">
        <v>0</v>
      </c>
      <c r="Y25" s="863">
        <v>0</v>
      </c>
      <c r="Z25" s="397">
        <v>0</v>
      </c>
      <c r="AA25" s="397">
        <v>0</v>
      </c>
      <c r="AB25" s="397">
        <v>0</v>
      </c>
      <c r="AC25" s="397">
        <v>0</v>
      </c>
      <c r="AD25" s="397">
        <v>0</v>
      </c>
      <c r="AE25" s="864">
        <v>0</v>
      </c>
    </row>
    <row r="26" spans="1:31" ht="20.25" customHeight="1">
      <c r="A26" s="585" t="s">
        <v>247</v>
      </c>
      <c r="B26" s="585"/>
      <c r="C26" s="44"/>
      <c r="D26" s="397">
        <v>0</v>
      </c>
      <c r="E26" s="397">
        <v>0</v>
      </c>
      <c r="F26" s="397">
        <v>0</v>
      </c>
      <c r="G26" s="397">
        <v>0</v>
      </c>
      <c r="H26" s="397">
        <v>0</v>
      </c>
      <c r="I26" s="397">
        <v>0</v>
      </c>
      <c r="J26" s="397">
        <v>0</v>
      </c>
      <c r="K26" s="397">
        <v>0</v>
      </c>
      <c r="L26" s="397">
        <v>0</v>
      </c>
      <c r="M26" s="397">
        <v>0</v>
      </c>
      <c r="N26" s="397">
        <v>0</v>
      </c>
      <c r="O26" s="397">
        <v>0</v>
      </c>
      <c r="P26" s="397">
        <v>0</v>
      </c>
      <c r="Q26" s="397">
        <v>0</v>
      </c>
      <c r="R26" s="397">
        <v>0</v>
      </c>
      <c r="S26" s="397">
        <v>0</v>
      </c>
      <c r="T26" s="397">
        <v>0</v>
      </c>
      <c r="U26" s="397">
        <v>0</v>
      </c>
      <c r="V26" s="397">
        <v>0</v>
      </c>
      <c r="W26" s="397">
        <v>0</v>
      </c>
      <c r="X26" s="397">
        <v>0</v>
      </c>
      <c r="Y26" s="863">
        <v>0</v>
      </c>
      <c r="Z26" s="397">
        <v>0</v>
      </c>
      <c r="AA26" s="397">
        <v>0</v>
      </c>
      <c r="AB26" s="397">
        <v>0</v>
      </c>
      <c r="AC26" s="397">
        <v>0</v>
      </c>
      <c r="AD26" s="397">
        <v>0</v>
      </c>
      <c r="AE26" s="864">
        <v>0</v>
      </c>
    </row>
    <row r="27" spans="1:31" ht="20.25" customHeight="1">
      <c r="A27" s="585" t="s">
        <v>169</v>
      </c>
      <c r="B27" s="585"/>
      <c r="C27" s="44"/>
      <c r="D27" s="397">
        <v>5</v>
      </c>
      <c r="E27" s="397">
        <v>5</v>
      </c>
      <c r="F27" s="397">
        <v>0</v>
      </c>
      <c r="G27" s="397">
        <v>4</v>
      </c>
      <c r="H27" s="397">
        <v>0</v>
      </c>
      <c r="I27" s="397">
        <v>0</v>
      </c>
      <c r="J27" s="397">
        <v>4</v>
      </c>
      <c r="K27" s="397">
        <v>0</v>
      </c>
      <c r="L27" s="397">
        <v>0</v>
      </c>
      <c r="M27" s="397">
        <v>0</v>
      </c>
      <c r="N27" s="397">
        <v>0</v>
      </c>
      <c r="O27" s="397">
        <v>0</v>
      </c>
      <c r="P27" s="397">
        <v>0</v>
      </c>
      <c r="Q27" s="397">
        <v>0</v>
      </c>
      <c r="R27" s="397">
        <v>0</v>
      </c>
      <c r="S27" s="397">
        <v>0</v>
      </c>
      <c r="T27" s="397">
        <v>0</v>
      </c>
      <c r="U27" s="397">
        <v>5</v>
      </c>
      <c r="V27" s="397">
        <v>0</v>
      </c>
      <c r="W27" s="397">
        <v>0</v>
      </c>
      <c r="X27" s="397">
        <v>0</v>
      </c>
      <c r="Y27" s="863">
        <v>0</v>
      </c>
      <c r="Z27" s="397">
        <v>0</v>
      </c>
      <c r="AA27" s="397">
        <v>0</v>
      </c>
      <c r="AB27" s="397">
        <v>0</v>
      </c>
      <c r="AC27" s="397">
        <v>0</v>
      </c>
      <c r="AD27" s="397">
        <v>0</v>
      </c>
      <c r="AE27" s="864">
        <v>0</v>
      </c>
    </row>
    <row r="28" spans="1:31" ht="20.25" customHeight="1">
      <c r="A28" s="585" t="s">
        <v>256</v>
      </c>
      <c r="B28" s="587"/>
      <c r="C28" s="45"/>
      <c r="D28" s="397">
        <v>0</v>
      </c>
      <c r="E28" s="397">
        <v>0</v>
      </c>
      <c r="F28" s="397">
        <v>0</v>
      </c>
      <c r="G28" s="397">
        <v>0</v>
      </c>
      <c r="H28" s="397">
        <v>0</v>
      </c>
      <c r="I28" s="397">
        <v>0</v>
      </c>
      <c r="J28" s="397">
        <v>0</v>
      </c>
      <c r="K28" s="397">
        <v>0</v>
      </c>
      <c r="L28" s="397">
        <v>0</v>
      </c>
      <c r="M28" s="397">
        <v>0</v>
      </c>
      <c r="N28" s="397">
        <v>0</v>
      </c>
      <c r="O28" s="397">
        <v>0</v>
      </c>
      <c r="P28" s="397">
        <v>0</v>
      </c>
      <c r="Q28" s="397">
        <v>0</v>
      </c>
      <c r="R28" s="397">
        <v>0</v>
      </c>
      <c r="S28" s="397">
        <v>0</v>
      </c>
      <c r="T28" s="397">
        <v>0</v>
      </c>
      <c r="U28" s="397">
        <v>0</v>
      </c>
      <c r="V28" s="397">
        <v>0</v>
      </c>
      <c r="W28" s="397">
        <v>0</v>
      </c>
      <c r="X28" s="397">
        <v>0</v>
      </c>
      <c r="Y28" s="863">
        <v>0</v>
      </c>
      <c r="Z28" s="397">
        <v>0</v>
      </c>
      <c r="AA28" s="397">
        <v>0</v>
      </c>
      <c r="AB28" s="397">
        <v>0</v>
      </c>
      <c r="AC28" s="397">
        <v>0</v>
      </c>
      <c r="AD28" s="397">
        <v>0</v>
      </c>
      <c r="AE28" s="864">
        <v>0</v>
      </c>
    </row>
    <row r="29" spans="1:31" ht="20.25" customHeight="1">
      <c r="A29" s="585" t="s">
        <v>257</v>
      </c>
      <c r="B29" s="587"/>
      <c r="C29" s="45"/>
      <c r="D29" s="396">
        <v>372</v>
      </c>
      <c r="E29" s="396">
        <v>372</v>
      </c>
      <c r="F29" s="397">
        <v>0</v>
      </c>
      <c r="G29" s="397">
        <v>0</v>
      </c>
      <c r="H29" s="397">
        <v>0</v>
      </c>
      <c r="I29" s="397">
        <v>177</v>
      </c>
      <c r="J29" s="397">
        <v>177</v>
      </c>
      <c r="K29" s="397">
        <v>177</v>
      </c>
      <c r="L29" s="397">
        <v>177</v>
      </c>
      <c r="M29" s="397">
        <v>177</v>
      </c>
      <c r="N29" s="397">
        <v>0</v>
      </c>
      <c r="O29" s="397">
        <v>362</v>
      </c>
      <c r="P29" s="397">
        <v>0</v>
      </c>
      <c r="Q29" s="397">
        <v>0</v>
      </c>
      <c r="R29" s="397">
        <v>0</v>
      </c>
      <c r="S29" s="396">
        <v>200</v>
      </c>
      <c r="T29" s="396">
        <v>0</v>
      </c>
      <c r="U29" s="397">
        <v>311</v>
      </c>
      <c r="V29" s="397">
        <v>0</v>
      </c>
      <c r="W29" s="397">
        <v>0</v>
      </c>
      <c r="X29" s="397">
        <v>0</v>
      </c>
      <c r="Y29" s="863">
        <v>0</v>
      </c>
      <c r="Z29" s="397">
        <v>0</v>
      </c>
      <c r="AA29" s="397">
        <v>0</v>
      </c>
      <c r="AB29" s="397">
        <v>0</v>
      </c>
      <c r="AC29" s="397">
        <v>0</v>
      </c>
      <c r="AD29" s="397">
        <v>0</v>
      </c>
      <c r="AE29" s="864">
        <v>0</v>
      </c>
    </row>
    <row r="30" spans="1:31" ht="20.25" customHeight="1">
      <c r="A30" s="585" t="s">
        <v>258</v>
      </c>
      <c r="B30" s="587"/>
      <c r="C30" s="45"/>
      <c r="D30" s="397">
        <v>0</v>
      </c>
      <c r="E30" s="397">
        <v>0</v>
      </c>
      <c r="F30" s="397">
        <v>0</v>
      </c>
      <c r="G30" s="397">
        <v>0</v>
      </c>
      <c r="H30" s="397">
        <v>0</v>
      </c>
      <c r="I30" s="397">
        <v>0</v>
      </c>
      <c r="J30" s="397">
        <v>0</v>
      </c>
      <c r="K30" s="397">
        <v>0</v>
      </c>
      <c r="L30" s="397">
        <v>0</v>
      </c>
      <c r="M30" s="397">
        <v>0</v>
      </c>
      <c r="N30" s="397">
        <v>0</v>
      </c>
      <c r="O30" s="397">
        <v>0</v>
      </c>
      <c r="P30" s="397">
        <v>0</v>
      </c>
      <c r="Q30" s="397">
        <v>0</v>
      </c>
      <c r="R30" s="397">
        <v>0</v>
      </c>
      <c r="S30" s="397">
        <v>0</v>
      </c>
      <c r="T30" s="397">
        <v>0</v>
      </c>
      <c r="U30" s="397">
        <v>0</v>
      </c>
      <c r="V30" s="397">
        <v>0</v>
      </c>
      <c r="W30" s="397">
        <v>0</v>
      </c>
      <c r="X30" s="397">
        <v>0</v>
      </c>
      <c r="Y30" s="863">
        <v>0</v>
      </c>
      <c r="Z30" s="397">
        <v>0</v>
      </c>
      <c r="AA30" s="397">
        <v>0</v>
      </c>
      <c r="AB30" s="397">
        <v>0</v>
      </c>
      <c r="AC30" s="397">
        <v>0</v>
      </c>
      <c r="AD30" s="397">
        <v>0</v>
      </c>
      <c r="AE30" s="864">
        <v>0</v>
      </c>
    </row>
    <row r="31" spans="1:31" ht="20.25" customHeight="1">
      <c r="A31" s="585" t="s">
        <v>491</v>
      </c>
      <c r="B31" s="585"/>
      <c r="C31" s="45"/>
      <c r="D31" s="397">
        <v>0</v>
      </c>
      <c r="E31" s="397">
        <v>0</v>
      </c>
      <c r="F31" s="397">
        <v>0</v>
      </c>
      <c r="G31" s="397">
        <v>0</v>
      </c>
      <c r="H31" s="397">
        <v>0</v>
      </c>
      <c r="I31" s="397">
        <v>0</v>
      </c>
      <c r="J31" s="397">
        <v>0</v>
      </c>
      <c r="K31" s="397">
        <v>0</v>
      </c>
      <c r="L31" s="397">
        <v>0</v>
      </c>
      <c r="M31" s="397">
        <v>0</v>
      </c>
      <c r="N31" s="397">
        <v>0</v>
      </c>
      <c r="O31" s="397">
        <v>0</v>
      </c>
      <c r="P31" s="397">
        <v>0</v>
      </c>
      <c r="Q31" s="397">
        <v>0</v>
      </c>
      <c r="R31" s="397">
        <v>0</v>
      </c>
      <c r="S31" s="397">
        <v>0</v>
      </c>
      <c r="T31" s="397">
        <v>0</v>
      </c>
      <c r="U31" s="397">
        <v>0</v>
      </c>
      <c r="V31" s="397">
        <v>0</v>
      </c>
      <c r="W31" s="397">
        <v>0</v>
      </c>
      <c r="X31" s="397">
        <v>0</v>
      </c>
      <c r="Y31" s="397">
        <v>0</v>
      </c>
      <c r="Z31" s="397">
        <v>0</v>
      </c>
      <c r="AA31" s="397">
        <v>0</v>
      </c>
      <c r="AB31" s="397">
        <v>0</v>
      </c>
      <c r="AC31" s="397">
        <v>0</v>
      </c>
      <c r="AD31" s="397">
        <v>0</v>
      </c>
      <c r="AE31" s="864">
        <v>0</v>
      </c>
    </row>
    <row r="32" spans="1:31" ht="20.25" customHeight="1">
      <c r="A32" s="585" t="s">
        <v>259</v>
      </c>
      <c r="B32" s="585"/>
      <c r="C32" s="44"/>
      <c r="D32" s="396">
        <v>338</v>
      </c>
      <c r="E32" s="396">
        <v>338</v>
      </c>
      <c r="F32" s="396">
        <v>6</v>
      </c>
      <c r="G32" s="396">
        <v>237</v>
      </c>
      <c r="H32" s="396">
        <v>217</v>
      </c>
      <c r="I32" s="396">
        <v>48</v>
      </c>
      <c r="J32" s="396">
        <v>214</v>
      </c>
      <c r="K32" s="396">
        <v>0</v>
      </c>
      <c r="L32" s="396">
        <v>0</v>
      </c>
      <c r="M32" s="396">
        <v>0</v>
      </c>
      <c r="N32" s="396">
        <v>0</v>
      </c>
      <c r="O32" s="396">
        <v>0</v>
      </c>
      <c r="P32" s="397">
        <v>0</v>
      </c>
      <c r="Q32" s="397">
        <v>0</v>
      </c>
      <c r="R32" s="397">
        <v>0</v>
      </c>
      <c r="S32" s="396">
        <v>0</v>
      </c>
      <c r="T32" s="396">
        <v>0</v>
      </c>
      <c r="U32" s="396">
        <v>270</v>
      </c>
      <c r="V32" s="396">
        <v>0</v>
      </c>
      <c r="W32" s="396">
        <v>0</v>
      </c>
      <c r="X32" s="396">
        <v>0</v>
      </c>
      <c r="Y32" s="397">
        <v>0</v>
      </c>
      <c r="Z32" s="397">
        <v>0</v>
      </c>
      <c r="AA32" s="397">
        <v>0</v>
      </c>
      <c r="AB32" s="397">
        <v>0</v>
      </c>
      <c r="AC32" s="396">
        <v>0</v>
      </c>
      <c r="AD32" s="396">
        <v>0</v>
      </c>
      <c r="AE32" s="868">
        <v>0</v>
      </c>
    </row>
    <row r="33" spans="1:31" ht="20.25" customHeight="1">
      <c r="A33" s="43"/>
      <c r="B33" s="44" t="s">
        <v>260</v>
      </c>
      <c r="C33" s="44"/>
      <c r="D33" s="396">
        <v>6</v>
      </c>
      <c r="E33" s="396">
        <v>6</v>
      </c>
      <c r="F33" s="397">
        <v>0</v>
      </c>
      <c r="G33" s="397">
        <v>0</v>
      </c>
      <c r="H33" s="397">
        <v>0</v>
      </c>
      <c r="I33" s="397">
        <v>0</v>
      </c>
      <c r="J33" s="397">
        <v>0</v>
      </c>
      <c r="K33" s="397">
        <v>0</v>
      </c>
      <c r="L33" s="397">
        <v>0</v>
      </c>
      <c r="M33" s="397">
        <v>0</v>
      </c>
      <c r="N33" s="396">
        <v>0</v>
      </c>
      <c r="O33" s="397">
        <v>0</v>
      </c>
      <c r="P33" s="397">
        <v>0</v>
      </c>
      <c r="Q33" s="397">
        <v>0</v>
      </c>
      <c r="R33" s="397">
        <v>0</v>
      </c>
      <c r="S33" s="397">
        <v>0</v>
      </c>
      <c r="T33" s="397">
        <v>0</v>
      </c>
      <c r="U33" s="397">
        <v>6</v>
      </c>
      <c r="V33" s="397">
        <v>0</v>
      </c>
      <c r="W33" s="397">
        <v>0</v>
      </c>
      <c r="X33" s="397">
        <v>0</v>
      </c>
      <c r="Y33" s="397">
        <v>0</v>
      </c>
      <c r="Z33" s="397">
        <v>0</v>
      </c>
      <c r="AA33" s="397">
        <v>0</v>
      </c>
      <c r="AB33" s="397">
        <v>0</v>
      </c>
      <c r="AC33" s="396">
        <v>0</v>
      </c>
      <c r="AD33" s="396">
        <v>0</v>
      </c>
      <c r="AE33" s="864">
        <v>0</v>
      </c>
    </row>
    <row r="34" spans="1:31" ht="20.25" customHeight="1">
      <c r="A34" s="867"/>
      <c r="B34" s="44" t="s">
        <v>261</v>
      </c>
      <c r="C34" s="44"/>
      <c r="D34" s="396">
        <v>265</v>
      </c>
      <c r="E34" s="396">
        <v>265</v>
      </c>
      <c r="F34" s="397">
        <v>6</v>
      </c>
      <c r="G34" s="396">
        <v>218</v>
      </c>
      <c r="H34" s="396">
        <v>4</v>
      </c>
      <c r="I34" s="396">
        <v>0</v>
      </c>
      <c r="J34" s="396">
        <v>195</v>
      </c>
      <c r="K34" s="397">
        <v>0</v>
      </c>
      <c r="L34" s="397">
        <v>0</v>
      </c>
      <c r="M34" s="397">
        <v>0</v>
      </c>
      <c r="N34" s="396">
        <v>0</v>
      </c>
      <c r="O34" s="397">
        <v>0</v>
      </c>
      <c r="P34" s="397">
        <v>0</v>
      </c>
      <c r="Q34" s="397">
        <v>0</v>
      </c>
      <c r="R34" s="397">
        <v>0</v>
      </c>
      <c r="S34" s="396">
        <v>0</v>
      </c>
      <c r="T34" s="396">
        <v>0</v>
      </c>
      <c r="U34" s="397">
        <v>250</v>
      </c>
      <c r="V34" s="397">
        <v>0</v>
      </c>
      <c r="W34" s="397">
        <v>0</v>
      </c>
      <c r="X34" s="397">
        <v>0</v>
      </c>
      <c r="Y34" s="397">
        <v>0</v>
      </c>
      <c r="Z34" s="397">
        <v>0</v>
      </c>
      <c r="AA34" s="397">
        <v>0</v>
      </c>
      <c r="AB34" s="397">
        <v>0</v>
      </c>
      <c r="AC34" s="396">
        <v>0</v>
      </c>
      <c r="AD34" s="396">
        <v>0</v>
      </c>
      <c r="AE34" s="864">
        <v>0</v>
      </c>
    </row>
    <row r="35" spans="1:32" s="5" customFormat="1" ht="20.25" customHeight="1">
      <c r="A35" s="377"/>
      <c r="B35" s="539" t="s">
        <v>147</v>
      </c>
      <c r="C35" s="539"/>
      <c r="D35" s="398">
        <v>67</v>
      </c>
      <c r="E35" s="398">
        <v>67</v>
      </c>
      <c r="F35" s="398">
        <v>0</v>
      </c>
      <c r="G35" s="398">
        <v>19</v>
      </c>
      <c r="H35" s="398">
        <v>0</v>
      </c>
      <c r="I35" s="398">
        <v>48</v>
      </c>
      <c r="J35" s="398">
        <v>19</v>
      </c>
      <c r="K35" s="398">
        <v>0</v>
      </c>
      <c r="L35" s="398">
        <v>0</v>
      </c>
      <c r="M35" s="398">
        <v>0</v>
      </c>
      <c r="N35" s="398">
        <v>0</v>
      </c>
      <c r="O35" s="398">
        <v>0</v>
      </c>
      <c r="P35" s="399">
        <v>0</v>
      </c>
      <c r="Q35" s="399">
        <v>0</v>
      </c>
      <c r="R35" s="399">
        <v>0</v>
      </c>
      <c r="S35" s="398">
        <v>0</v>
      </c>
      <c r="T35" s="398">
        <v>0</v>
      </c>
      <c r="U35" s="398">
        <v>14</v>
      </c>
      <c r="V35" s="398">
        <v>0</v>
      </c>
      <c r="W35" s="398">
        <v>0</v>
      </c>
      <c r="X35" s="398">
        <v>0</v>
      </c>
      <c r="Y35" s="399">
        <v>0</v>
      </c>
      <c r="Z35" s="399">
        <v>0</v>
      </c>
      <c r="AA35" s="399">
        <v>0</v>
      </c>
      <c r="AB35" s="399">
        <v>0</v>
      </c>
      <c r="AC35" s="398">
        <v>0</v>
      </c>
      <c r="AD35" s="398">
        <v>0</v>
      </c>
      <c r="AE35" s="869">
        <v>0</v>
      </c>
      <c r="AF35" s="8"/>
    </row>
    <row r="36" spans="1:31" s="110" customFormat="1" ht="13.5" customHeight="1">
      <c r="A36" s="123" t="s">
        <v>619</v>
      </c>
      <c r="B36" s="123"/>
      <c r="C36" s="123"/>
      <c r="AE36" s="226" t="s">
        <v>429</v>
      </c>
    </row>
    <row r="37" spans="1:31" s="110" customFormat="1" ht="13.5" customHeight="1">
      <c r="A37" s="123" t="s">
        <v>263</v>
      </c>
      <c r="AE37" s="226"/>
    </row>
    <row r="38" ht="13.5"/>
  </sheetData>
  <sheetProtection/>
  <mergeCells count="32">
    <mergeCell ref="A27:B27"/>
    <mergeCell ref="A28:B28"/>
    <mergeCell ref="A29:B29"/>
    <mergeCell ref="A30:B30"/>
    <mergeCell ref="A31:B31"/>
    <mergeCell ref="A32:B32"/>
    <mergeCell ref="A18:B18"/>
    <mergeCell ref="A19:B19"/>
    <mergeCell ref="A20:B20"/>
    <mergeCell ref="A21:B21"/>
    <mergeCell ref="A22:B22"/>
    <mergeCell ref="A26:B26"/>
    <mergeCell ref="A12:B12"/>
    <mergeCell ref="A13:B13"/>
    <mergeCell ref="A14:B14"/>
    <mergeCell ref="A15:B15"/>
    <mergeCell ref="A16:B16"/>
    <mergeCell ref="A17:B17"/>
    <mergeCell ref="A6:B6"/>
    <mergeCell ref="A7:B7"/>
    <mergeCell ref="A8:B8"/>
    <mergeCell ref="A9:B9"/>
    <mergeCell ref="A10:B10"/>
    <mergeCell ref="A11:B11"/>
    <mergeCell ref="A3:B5"/>
    <mergeCell ref="D3:D5"/>
    <mergeCell ref="E3:U3"/>
    <mergeCell ref="V3:AE3"/>
    <mergeCell ref="E4:E5"/>
    <mergeCell ref="F4:U4"/>
    <mergeCell ref="V4:V5"/>
    <mergeCell ref="W4:AE4"/>
  </mergeCells>
  <printOptions horizontalCentered="1"/>
  <pageMargins left="0.3937007874015748" right="0.3937007874015748" top="0.7874015748031497" bottom="0.7874015748031497" header="0.4724409448818898" footer="0.4724409448818898"/>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13">
    <tabColor theme="0" tint="-0.1499900072813034"/>
  </sheetPr>
  <dimension ref="A1:Y40"/>
  <sheetViews>
    <sheetView zoomScalePageLayoutView="0" workbookViewId="0" topLeftCell="A19">
      <selection activeCell="F13" sqref="F13"/>
    </sheetView>
  </sheetViews>
  <sheetFormatPr defaultColWidth="9.00390625" defaultRowHeight="13.5"/>
  <cols>
    <col min="1" max="1" width="1.875" style="127" customWidth="1"/>
    <col min="2" max="2" width="21.875" style="127" customWidth="1"/>
    <col min="3" max="3" width="0.875" style="127" customWidth="1"/>
    <col min="4" max="13" width="2.625" style="127" customWidth="1"/>
    <col min="14" max="14" width="4.625" style="127" customWidth="1"/>
    <col min="15" max="18" width="2.625" style="127" customWidth="1"/>
    <col min="19" max="19" width="4.625" style="127" customWidth="1"/>
    <col min="20" max="20" width="2.625" style="127" customWidth="1"/>
    <col min="21" max="21" width="4.25390625" style="127" customWidth="1"/>
    <col min="22" max="25" width="2.625" style="127" customWidth="1"/>
    <col min="26" max="26" width="4.375" style="127" customWidth="1"/>
    <col min="27" max="32" width="5.25390625" style="127" customWidth="1"/>
    <col min="33" max="16384" width="9.00390625" style="127" customWidth="1"/>
  </cols>
  <sheetData>
    <row r="1" ht="18.75" customHeight="1">
      <c r="A1" s="126" t="s">
        <v>558</v>
      </c>
    </row>
    <row r="2" spans="1:25" ht="13.5" customHeight="1">
      <c r="A2" s="126"/>
      <c r="Y2" s="10" t="s">
        <v>678</v>
      </c>
    </row>
    <row r="3" spans="1:25" ht="21" customHeight="1">
      <c r="A3" s="704" t="s">
        <v>293</v>
      </c>
      <c r="B3" s="700"/>
      <c r="C3" s="128"/>
      <c r="D3" s="713" t="s">
        <v>294</v>
      </c>
      <c r="E3" s="699" t="s">
        <v>264</v>
      </c>
      <c r="F3" s="699"/>
      <c r="G3" s="699"/>
      <c r="H3" s="699"/>
      <c r="I3" s="699"/>
      <c r="J3" s="699"/>
      <c r="K3" s="699"/>
      <c r="L3" s="699"/>
      <c r="M3" s="699"/>
      <c r="N3" s="699"/>
      <c r="O3" s="699"/>
      <c r="P3" s="699"/>
      <c r="Q3" s="699"/>
      <c r="R3" s="699"/>
      <c r="S3" s="715" t="s">
        <v>295</v>
      </c>
      <c r="T3" s="699" t="s">
        <v>265</v>
      </c>
      <c r="U3" s="699"/>
      <c r="V3" s="699"/>
      <c r="W3" s="699"/>
      <c r="X3" s="699"/>
      <c r="Y3" s="700"/>
    </row>
    <row r="4" spans="1:25" ht="21" customHeight="1">
      <c r="A4" s="705"/>
      <c r="B4" s="706"/>
      <c r="C4" s="129"/>
      <c r="D4" s="714"/>
      <c r="E4" s="701" t="s">
        <v>296</v>
      </c>
      <c r="F4" s="701"/>
      <c r="G4" s="701"/>
      <c r="H4" s="701"/>
      <c r="I4" s="702" t="s">
        <v>297</v>
      </c>
      <c r="J4" s="712" t="s">
        <v>298</v>
      </c>
      <c r="K4" s="701" t="s">
        <v>299</v>
      </c>
      <c r="L4" s="701"/>
      <c r="M4" s="701"/>
      <c r="N4" s="701"/>
      <c r="O4" s="701"/>
      <c r="P4" s="712" t="s">
        <v>300</v>
      </c>
      <c r="Q4" s="712" t="s">
        <v>301</v>
      </c>
      <c r="R4" s="716" t="s">
        <v>302</v>
      </c>
      <c r="S4" s="702"/>
      <c r="T4" s="701" t="s">
        <v>266</v>
      </c>
      <c r="U4" s="701"/>
      <c r="V4" s="702" t="s">
        <v>267</v>
      </c>
      <c r="W4" s="702" t="s">
        <v>268</v>
      </c>
      <c r="X4" s="702" t="s">
        <v>269</v>
      </c>
      <c r="Y4" s="703" t="s">
        <v>147</v>
      </c>
    </row>
    <row r="5" spans="1:25" ht="21" customHeight="1">
      <c r="A5" s="705"/>
      <c r="B5" s="706"/>
      <c r="C5" s="129"/>
      <c r="D5" s="714"/>
      <c r="E5" s="702" t="s">
        <v>270</v>
      </c>
      <c r="F5" s="702" t="s">
        <v>271</v>
      </c>
      <c r="G5" s="702" t="s">
        <v>272</v>
      </c>
      <c r="H5" s="702" t="s">
        <v>273</v>
      </c>
      <c r="I5" s="702"/>
      <c r="J5" s="835"/>
      <c r="K5" s="709" t="s">
        <v>246</v>
      </c>
      <c r="L5" s="709"/>
      <c r="M5" s="702" t="s">
        <v>274</v>
      </c>
      <c r="N5" s="710" t="s">
        <v>303</v>
      </c>
      <c r="O5" s="702" t="s">
        <v>147</v>
      </c>
      <c r="P5" s="835"/>
      <c r="Q5" s="835"/>
      <c r="R5" s="702"/>
      <c r="S5" s="702"/>
      <c r="T5" s="702" t="s">
        <v>275</v>
      </c>
      <c r="U5" s="702" t="s">
        <v>304</v>
      </c>
      <c r="V5" s="702"/>
      <c r="W5" s="702"/>
      <c r="X5" s="702"/>
      <c r="Y5" s="703"/>
    </row>
    <row r="6" spans="1:25" ht="39.75" customHeight="1">
      <c r="A6" s="707"/>
      <c r="B6" s="708"/>
      <c r="C6" s="131"/>
      <c r="D6" s="714"/>
      <c r="E6" s="702"/>
      <c r="F6" s="702"/>
      <c r="G6" s="702"/>
      <c r="H6" s="702"/>
      <c r="I6" s="702"/>
      <c r="J6" s="835"/>
      <c r="K6" s="130" t="s">
        <v>276</v>
      </c>
      <c r="L6" s="130" t="s">
        <v>147</v>
      </c>
      <c r="M6" s="702"/>
      <c r="N6" s="711"/>
      <c r="O6" s="702"/>
      <c r="P6" s="835"/>
      <c r="Q6" s="835"/>
      <c r="R6" s="702"/>
      <c r="S6" s="702"/>
      <c r="T6" s="702"/>
      <c r="U6" s="702"/>
      <c r="V6" s="702"/>
      <c r="W6" s="702"/>
      <c r="X6" s="702"/>
      <c r="Y6" s="703"/>
    </row>
    <row r="7" spans="1:25" s="133" customFormat="1" ht="20.25" customHeight="1">
      <c r="A7" s="695" t="s">
        <v>249</v>
      </c>
      <c r="B7" s="696"/>
      <c r="C7" s="132"/>
      <c r="D7" s="836">
        <v>1</v>
      </c>
      <c r="E7" s="836">
        <v>0</v>
      </c>
      <c r="F7" s="836">
        <v>0</v>
      </c>
      <c r="G7" s="836">
        <v>0</v>
      </c>
      <c r="H7" s="836">
        <v>0</v>
      </c>
      <c r="I7" s="836">
        <v>0</v>
      </c>
      <c r="J7" s="836">
        <v>0</v>
      </c>
      <c r="K7" s="836">
        <v>1</v>
      </c>
      <c r="L7" s="836">
        <v>0</v>
      </c>
      <c r="M7" s="836">
        <v>0</v>
      </c>
      <c r="N7" s="836">
        <v>0</v>
      </c>
      <c r="O7" s="836">
        <v>0</v>
      </c>
      <c r="P7" s="836">
        <v>0</v>
      </c>
      <c r="Q7" s="836">
        <v>0</v>
      </c>
      <c r="R7" s="836">
        <v>0</v>
      </c>
      <c r="S7" s="836">
        <v>1</v>
      </c>
      <c r="T7" s="836">
        <v>0</v>
      </c>
      <c r="U7" s="837">
        <v>0</v>
      </c>
      <c r="V7" s="836">
        <v>0</v>
      </c>
      <c r="W7" s="836">
        <v>0</v>
      </c>
      <c r="X7" s="836">
        <v>0</v>
      </c>
      <c r="Y7" s="838">
        <v>1</v>
      </c>
    </row>
    <row r="8" spans="1:25" s="133" customFormat="1" ht="20.25" customHeight="1">
      <c r="A8" s="693" t="s">
        <v>277</v>
      </c>
      <c r="B8" s="693"/>
      <c r="C8" s="134"/>
      <c r="D8" s="296">
        <v>0</v>
      </c>
      <c r="E8" s="296">
        <v>0</v>
      </c>
      <c r="F8" s="296">
        <v>0</v>
      </c>
      <c r="G8" s="296">
        <v>0</v>
      </c>
      <c r="H8" s="296">
        <v>0</v>
      </c>
      <c r="I8" s="296">
        <v>0</v>
      </c>
      <c r="J8" s="296">
        <v>0</v>
      </c>
      <c r="K8" s="296">
        <v>0</v>
      </c>
      <c r="L8" s="296">
        <v>0</v>
      </c>
      <c r="M8" s="296">
        <v>0</v>
      </c>
      <c r="N8" s="296">
        <v>0</v>
      </c>
      <c r="O8" s="296">
        <v>0</v>
      </c>
      <c r="P8" s="296">
        <v>0</v>
      </c>
      <c r="Q8" s="296">
        <v>0</v>
      </c>
      <c r="R8" s="296">
        <v>0</v>
      </c>
      <c r="S8" s="296">
        <v>0</v>
      </c>
      <c r="T8" s="296">
        <v>0</v>
      </c>
      <c r="U8" s="297">
        <v>0</v>
      </c>
      <c r="V8" s="296">
        <v>0</v>
      </c>
      <c r="W8" s="296">
        <v>0</v>
      </c>
      <c r="X8" s="296">
        <v>0</v>
      </c>
      <c r="Y8" s="298">
        <v>0</v>
      </c>
    </row>
    <row r="9" spans="1:25" s="133" customFormat="1" ht="20.25" customHeight="1">
      <c r="A9" s="693" t="s">
        <v>305</v>
      </c>
      <c r="B9" s="697"/>
      <c r="C9" s="135"/>
      <c r="D9" s="299">
        <v>0</v>
      </c>
      <c r="E9" s="299">
        <v>0</v>
      </c>
      <c r="F9" s="299">
        <v>0</v>
      </c>
      <c r="G9" s="299">
        <v>0</v>
      </c>
      <c r="H9" s="299">
        <v>0</v>
      </c>
      <c r="I9" s="299">
        <v>0</v>
      </c>
      <c r="J9" s="299">
        <v>0</v>
      </c>
      <c r="K9" s="299">
        <v>0</v>
      </c>
      <c r="L9" s="299">
        <v>0</v>
      </c>
      <c r="M9" s="299">
        <v>0</v>
      </c>
      <c r="N9" s="299">
        <v>0</v>
      </c>
      <c r="O9" s="299">
        <v>0</v>
      </c>
      <c r="P9" s="299">
        <v>0</v>
      </c>
      <c r="Q9" s="299">
        <v>0</v>
      </c>
      <c r="R9" s="299">
        <v>0</v>
      </c>
      <c r="S9" s="299">
        <v>0</v>
      </c>
      <c r="T9" s="299">
        <v>0</v>
      </c>
      <c r="U9" s="299">
        <v>0</v>
      </c>
      <c r="V9" s="299">
        <v>0</v>
      </c>
      <c r="W9" s="299">
        <v>0</v>
      </c>
      <c r="X9" s="299">
        <v>0</v>
      </c>
      <c r="Y9" s="301">
        <v>0</v>
      </c>
    </row>
    <row r="10" spans="1:25" s="133" customFormat="1" ht="20.25" customHeight="1">
      <c r="A10" s="136"/>
      <c r="B10" s="134" t="s">
        <v>278</v>
      </c>
      <c r="C10" s="134"/>
      <c r="D10" s="299">
        <v>0</v>
      </c>
      <c r="E10" s="299">
        <v>0</v>
      </c>
      <c r="F10" s="299">
        <v>0</v>
      </c>
      <c r="G10" s="299">
        <v>0</v>
      </c>
      <c r="H10" s="299">
        <v>0</v>
      </c>
      <c r="I10" s="299">
        <v>0</v>
      </c>
      <c r="J10" s="299">
        <v>0</v>
      </c>
      <c r="K10" s="299">
        <v>0</v>
      </c>
      <c r="L10" s="299">
        <v>0</v>
      </c>
      <c r="M10" s="299">
        <v>0</v>
      </c>
      <c r="N10" s="299">
        <v>0</v>
      </c>
      <c r="O10" s="299">
        <v>0</v>
      </c>
      <c r="P10" s="299">
        <v>0</v>
      </c>
      <c r="Q10" s="299">
        <v>0</v>
      </c>
      <c r="R10" s="299">
        <v>0</v>
      </c>
      <c r="S10" s="299">
        <v>0</v>
      </c>
      <c r="T10" s="299">
        <v>0</v>
      </c>
      <c r="U10" s="299">
        <v>0</v>
      </c>
      <c r="V10" s="299">
        <v>0</v>
      </c>
      <c r="W10" s="299">
        <v>0</v>
      </c>
      <c r="X10" s="299">
        <v>0</v>
      </c>
      <c r="Y10" s="301">
        <v>0</v>
      </c>
    </row>
    <row r="11" spans="1:25" s="133" customFormat="1" ht="20.25" customHeight="1">
      <c r="A11" s="136"/>
      <c r="B11" s="134" t="s">
        <v>279</v>
      </c>
      <c r="C11" s="134"/>
      <c r="D11" s="299">
        <v>0</v>
      </c>
      <c r="E11" s="299">
        <v>0</v>
      </c>
      <c r="F11" s="299">
        <v>0</v>
      </c>
      <c r="G11" s="299">
        <v>0</v>
      </c>
      <c r="H11" s="299">
        <v>0</v>
      </c>
      <c r="I11" s="299">
        <v>0</v>
      </c>
      <c r="J11" s="299">
        <v>0</v>
      </c>
      <c r="K11" s="299">
        <v>0</v>
      </c>
      <c r="L11" s="299">
        <v>0</v>
      </c>
      <c r="M11" s="299">
        <v>0</v>
      </c>
      <c r="N11" s="299">
        <v>0</v>
      </c>
      <c r="O11" s="299">
        <v>0</v>
      </c>
      <c r="P11" s="299">
        <v>0</v>
      </c>
      <c r="Q11" s="299">
        <v>0</v>
      </c>
      <c r="R11" s="299">
        <v>0</v>
      </c>
      <c r="S11" s="299">
        <v>0</v>
      </c>
      <c r="T11" s="299">
        <v>0</v>
      </c>
      <c r="U11" s="299">
        <v>0</v>
      </c>
      <c r="V11" s="299">
        <v>0</v>
      </c>
      <c r="W11" s="299">
        <v>0</v>
      </c>
      <c r="X11" s="299">
        <v>0</v>
      </c>
      <c r="Y11" s="301">
        <v>0</v>
      </c>
    </row>
    <row r="12" spans="1:25" s="133" customFormat="1" ht="20.25" customHeight="1">
      <c r="A12" s="136"/>
      <c r="B12" s="134" t="s">
        <v>280</v>
      </c>
      <c r="C12" s="134"/>
      <c r="D12" s="299">
        <v>0</v>
      </c>
      <c r="E12" s="299">
        <v>0</v>
      </c>
      <c r="F12" s="299">
        <v>0</v>
      </c>
      <c r="G12" s="299">
        <v>0</v>
      </c>
      <c r="H12" s="299">
        <v>0</v>
      </c>
      <c r="I12" s="299">
        <v>0</v>
      </c>
      <c r="J12" s="299">
        <v>0</v>
      </c>
      <c r="K12" s="299">
        <v>0</v>
      </c>
      <c r="L12" s="299">
        <v>0</v>
      </c>
      <c r="M12" s="299">
        <v>0</v>
      </c>
      <c r="N12" s="299">
        <v>0</v>
      </c>
      <c r="O12" s="299">
        <v>0</v>
      </c>
      <c r="P12" s="299">
        <v>0</v>
      </c>
      <c r="Q12" s="299">
        <v>0</v>
      </c>
      <c r="R12" s="299">
        <v>0</v>
      </c>
      <c r="S12" s="299">
        <v>0</v>
      </c>
      <c r="T12" s="299">
        <v>0</v>
      </c>
      <c r="U12" s="299">
        <v>0</v>
      </c>
      <c r="V12" s="299">
        <v>0</v>
      </c>
      <c r="W12" s="299">
        <v>0</v>
      </c>
      <c r="X12" s="299">
        <v>0</v>
      </c>
      <c r="Y12" s="301">
        <v>0</v>
      </c>
    </row>
    <row r="13" spans="1:25" s="133" customFormat="1" ht="20.25" customHeight="1">
      <c r="A13" s="136"/>
      <c r="B13" s="134" t="s">
        <v>281</v>
      </c>
      <c r="C13" s="134"/>
      <c r="D13" s="299">
        <v>0</v>
      </c>
      <c r="E13" s="299">
        <v>0</v>
      </c>
      <c r="F13" s="299">
        <v>0</v>
      </c>
      <c r="G13" s="299">
        <v>0</v>
      </c>
      <c r="H13" s="299">
        <v>0</v>
      </c>
      <c r="I13" s="299">
        <v>0</v>
      </c>
      <c r="J13" s="299">
        <v>0</v>
      </c>
      <c r="K13" s="299">
        <v>0</v>
      </c>
      <c r="L13" s="299">
        <v>0</v>
      </c>
      <c r="M13" s="299">
        <v>0</v>
      </c>
      <c r="N13" s="299">
        <v>0</v>
      </c>
      <c r="O13" s="299">
        <v>0</v>
      </c>
      <c r="P13" s="299">
        <v>0</v>
      </c>
      <c r="Q13" s="299">
        <v>0</v>
      </c>
      <c r="R13" s="299">
        <v>0</v>
      </c>
      <c r="S13" s="299">
        <v>0</v>
      </c>
      <c r="T13" s="299">
        <v>0</v>
      </c>
      <c r="U13" s="299">
        <v>0</v>
      </c>
      <c r="V13" s="299">
        <v>0</v>
      </c>
      <c r="W13" s="299">
        <v>0</v>
      </c>
      <c r="X13" s="299">
        <v>0</v>
      </c>
      <c r="Y13" s="301">
        <v>0</v>
      </c>
    </row>
    <row r="14" spans="1:25" s="133" customFormat="1" ht="20.25" customHeight="1">
      <c r="A14" s="693" t="s">
        <v>306</v>
      </c>
      <c r="B14" s="697"/>
      <c r="C14" s="135"/>
      <c r="D14" s="299">
        <v>0</v>
      </c>
      <c r="E14" s="299">
        <v>0</v>
      </c>
      <c r="F14" s="299">
        <v>0</v>
      </c>
      <c r="G14" s="299">
        <v>0</v>
      </c>
      <c r="H14" s="299">
        <v>0</v>
      </c>
      <c r="I14" s="299">
        <v>0</v>
      </c>
      <c r="J14" s="299">
        <v>0</v>
      </c>
      <c r="K14" s="299">
        <v>0</v>
      </c>
      <c r="L14" s="299">
        <v>0</v>
      </c>
      <c r="M14" s="299">
        <v>0</v>
      </c>
      <c r="N14" s="299">
        <v>0</v>
      </c>
      <c r="O14" s="299">
        <v>0</v>
      </c>
      <c r="P14" s="299">
        <v>0</v>
      </c>
      <c r="Q14" s="299">
        <v>0</v>
      </c>
      <c r="R14" s="299">
        <v>0</v>
      </c>
      <c r="S14" s="299">
        <v>0</v>
      </c>
      <c r="T14" s="299">
        <v>0</v>
      </c>
      <c r="U14" s="299">
        <v>0</v>
      </c>
      <c r="V14" s="299">
        <v>0</v>
      </c>
      <c r="W14" s="299">
        <v>0</v>
      </c>
      <c r="X14" s="299">
        <v>0</v>
      </c>
      <c r="Y14" s="301">
        <v>0</v>
      </c>
    </row>
    <row r="15" spans="1:25" s="133" customFormat="1" ht="20.25" customHeight="1">
      <c r="A15" s="698" t="s">
        <v>307</v>
      </c>
      <c r="B15" s="697"/>
      <c r="C15" s="135"/>
      <c r="D15" s="299">
        <v>0</v>
      </c>
      <c r="E15" s="299">
        <v>0</v>
      </c>
      <c r="F15" s="299">
        <v>0</v>
      </c>
      <c r="G15" s="299">
        <v>0</v>
      </c>
      <c r="H15" s="299">
        <v>0</v>
      </c>
      <c r="I15" s="299">
        <v>0</v>
      </c>
      <c r="J15" s="299">
        <v>0</v>
      </c>
      <c r="K15" s="299">
        <v>0</v>
      </c>
      <c r="L15" s="299">
        <v>0</v>
      </c>
      <c r="M15" s="299">
        <v>0</v>
      </c>
      <c r="N15" s="299">
        <v>0</v>
      </c>
      <c r="O15" s="299">
        <v>0</v>
      </c>
      <c r="P15" s="299">
        <v>0</v>
      </c>
      <c r="Q15" s="299">
        <v>0</v>
      </c>
      <c r="R15" s="299">
        <v>0</v>
      </c>
      <c r="S15" s="299">
        <v>0</v>
      </c>
      <c r="T15" s="299">
        <v>0</v>
      </c>
      <c r="U15" s="299">
        <v>0</v>
      </c>
      <c r="V15" s="299">
        <v>0</v>
      </c>
      <c r="W15" s="299">
        <v>0</v>
      </c>
      <c r="X15" s="299">
        <v>0</v>
      </c>
      <c r="Y15" s="301">
        <v>0</v>
      </c>
    </row>
    <row r="16" spans="1:25" s="133" customFormat="1" ht="20.25" customHeight="1">
      <c r="A16" s="698" t="s">
        <v>308</v>
      </c>
      <c r="B16" s="697"/>
      <c r="C16" s="135"/>
      <c r="D16" s="299">
        <v>0</v>
      </c>
      <c r="E16" s="299">
        <v>0</v>
      </c>
      <c r="F16" s="299">
        <v>0</v>
      </c>
      <c r="G16" s="299">
        <v>0</v>
      </c>
      <c r="H16" s="299">
        <v>0</v>
      </c>
      <c r="I16" s="299">
        <v>0</v>
      </c>
      <c r="J16" s="299">
        <v>0</v>
      </c>
      <c r="K16" s="299">
        <v>0</v>
      </c>
      <c r="L16" s="299">
        <v>0</v>
      </c>
      <c r="M16" s="299">
        <v>0</v>
      </c>
      <c r="N16" s="327">
        <v>0</v>
      </c>
      <c r="O16" s="327">
        <v>0</v>
      </c>
      <c r="P16" s="327">
        <v>0</v>
      </c>
      <c r="Q16" s="327">
        <v>0</v>
      </c>
      <c r="R16" s="327">
        <v>0</v>
      </c>
      <c r="S16" s="327">
        <v>0</v>
      </c>
      <c r="T16" s="299">
        <v>0</v>
      </c>
      <c r="U16" s="299">
        <v>0</v>
      </c>
      <c r="V16" s="299">
        <v>0</v>
      </c>
      <c r="W16" s="299">
        <v>0</v>
      </c>
      <c r="X16" s="299">
        <v>0</v>
      </c>
      <c r="Y16" s="301">
        <v>0</v>
      </c>
    </row>
    <row r="17" spans="1:25" s="133" customFormat="1" ht="20.25" customHeight="1">
      <c r="A17" s="698" t="s">
        <v>309</v>
      </c>
      <c r="B17" s="697"/>
      <c r="C17" s="135"/>
      <c r="D17" s="299">
        <v>0</v>
      </c>
      <c r="E17" s="299">
        <v>0</v>
      </c>
      <c r="F17" s="299">
        <v>0</v>
      </c>
      <c r="G17" s="299">
        <v>0</v>
      </c>
      <c r="H17" s="299">
        <v>0</v>
      </c>
      <c r="I17" s="299">
        <v>0</v>
      </c>
      <c r="J17" s="299">
        <v>0</v>
      </c>
      <c r="K17" s="299">
        <v>0</v>
      </c>
      <c r="L17" s="299">
        <v>0</v>
      </c>
      <c r="M17" s="299">
        <v>0</v>
      </c>
      <c r="N17" s="299">
        <v>0</v>
      </c>
      <c r="O17" s="299">
        <v>0</v>
      </c>
      <c r="P17" s="299">
        <v>0</v>
      </c>
      <c r="Q17" s="299">
        <v>0</v>
      </c>
      <c r="R17" s="299">
        <v>0</v>
      </c>
      <c r="S17" s="299">
        <v>0</v>
      </c>
      <c r="T17" s="299">
        <v>0</v>
      </c>
      <c r="U17" s="299">
        <v>0</v>
      </c>
      <c r="V17" s="299">
        <v>0</v>
      </c>
      <c r="W17" s="299">
        <v>0</v>
      </c>
      <c r="X17" s="299">
        <v>0</v>
      </c>
      <c r="Y17" s="301">
        <v>0</v>
      </c>
    </row>
    <row r="18" spans="1:25" s="133" customFormat="1" ht="20.25" customHeight="1">
      <c r="A18" s="693" t="s">
        <v>282</v>
      </c>
      <c r="B18" s="693"/>
      <c r="C18" s="134"/>
      <c r="D18" s="299">
        <v>0</v>
      </c>
      <c r="E18" s="299">
        <v>0</v>
      </c>
      <c r="F18" s="299">
        <v>0</v>
      </c>
      <c r="G18" s="299">
        <v>0</v>
      </c>
      <c r="H18" s="299">
        <v>0</v>
      </c>
      <c r="I18" s="299">
        <v>0</v>
      </c>
      <c r="J18" s="299">
        <v>0</v>
      </c>
      <c r="K18" s="299">
        <v>0</v>
      </c>
      <c r="L18" s="299">
        <v>0</v>
      </c>
      <c r="M18" s="299">
        <v>0</v>
      </c>
      <c r="N18" s="299">
        <v>0</v>
      </c>
      <c r="O18" s="299">
        <v>0</v>
      </c>
      <c r="P18" s="299">
        <v>0</v>
      </c>
      <c r="Q18" s="299">
        <v>0</v>
      </c>
      <c r="R18" s="299">
        <v>0</v>
      </c>
      <c r="S18" s="299">
        <v>0</v>
      </c>
      <c r="T18" s="299">
        <v>0</v>
      </c>
      <c r="U18" s="299">
        <v>0</v>
      </c>
      <c r="V18" s="299">
        <v>0</v>
      </c>
      <c r="W18" s="299">
        <v>0</v>
      </c>
      <c r="X18" s="299">
        <v>0</v>
      </c>
      <c r="Y18" s="301">
        <v>0</v>
      </c>
    </row>
    <row r="19" spans="1:25" s="133" customFormat="1" ht="20.25" customHeight="1">
      <c r="A19" s="693" t="s">
        <v>283</v>
      </c>
      <c r="B19" s="693"/>
      <c r="C19" s="134"/>
      <c r="D19" s="299">
        <v>1</v>
      </c>
      <c r="E19" s="299">
        <v>0</v>
      </c>
      <c r="F19" s="299">
        <v>0</v>
      </c>
      <c r="G19" s="299">
        <v>0</v>
      </c>
      <c r="H19" s="299">
        <v>0</v>
      </c>
      <c r="I19" s="299">
        <v>0</v>
      </c>
      <c r="J19" s="299">
        <v>0</v>
      </c>
      <c r="K19" s="299">
        <v>1</v>
      </c>
      <c r="L19" s="299">
        <v>0</v>
      </c>
      <c r="M19" s="299">
        <v>0</v>
      </c>
      <c r="N19" s="299">
        <v>0</v>
      </c>
      <c r="O19" s="299">
        <v>0</v>
      </c>
      <c r="P19" s="299">
        <v>0</v>
      </c>
      <c r="Q19" s="299">
        <v>0</v>
      </c>
      <c r="R19" s="299">
        <v>0</v>
      </c>
      <c r="S19" s="299">
        <v>1</v>
      </c>
      <c r="T19" s="299">
        <v>0</v>
      </c>
      <c r="U19" s="299">
        <v>0</v>
      </c>
      <c r="V19" s="299">
        <v>0</v>
      </c>
      <c r="W19" s="299">
        <v>0</v>
      </c>
      <c r="X19" s="299">
        <v>0</v>
      </c>
      <c r="Y19" s="301">
        <v>1</v>
      </c>
    </row>
    <row r="20" spans="1:25" s="133" customFormat="1" ht="20.25" customHeight="1">
      <c r="A20" s="693" t="s">
        <v>284</v>
      </c>
      <c r="B20" s="693"/>
      <c r="C20" s="134"/>
      <c r="D20" s="299">
        <v>0</v>
      </c>
      <c r="E20" s="299">
        <v>0</v>
      </c>
      <c r="F20" s="299">
        <v>0</v>
      </c>
      <c r="G20" s="299">
        <v>0</v>
      </c>
      <c r="H20" s="299">
        <v>0</v>
      </c>
      <c r="I20" s="299">
        <v>0</v>
      </c>
      <c r="J20" s="299">
        <v>0</v>
      </c>
      <c r="K20" s="299">
        <v>0</v>
      </c>
      <c r="L20" s="299">
        <v>0</v>
      </c>
      <c r="M20" s="299">
        <v>0</v>
      </c>
      <c r="N20" s="299">
        <v>0</v>
      </c>
      <c r="O20" s="299">
        <v>0</v>
      </c>
      <c r="P20" s="299">
        <v>0</v>
      </c>
      <c r="Q20" s="299">
        <v>0</v>
      </c>
      <c r="R20" s="299">
        <v>0</v>
      </c>
      <c r="S20" s="299">
        <v>0</v>
      </c>
      <c r="T20" s="299">
        <v>0</v>
      </c>
      <c r="U20" s="299">
        <v>0</v>
      </c>
      <c r="V20" s="299">
        <v>0</v>
      </c>
      <c r="W20" s="299">
        <v>0</v>
      </c>
      <c r="X20" s="299">
        <v>0</v>
      </c>
      <c r="Y20" s="301">
        <v>0</v>
      </c>
    </row>
    <row r="21" spans="1:25" s="133" customFormat="1" ht="20.25" customHeight="1">
      <c r="A21" s="693" t="s">
        <v>310</v>
      </c>
      <c r="B21" s="693"/>
      <c r="C21" s="134"/>
      <c r="D21" s="299">
        <v>0</v>
      </c>
      <c r="E21" s="299">
        <v>0</v>
      </c>
      <c r="F21" s="299">
        <v>0</v>
      </c>
      <c r="G21" s="299">
        <v>0</v>
      </c>
      <c r="H21" s="299">
        <v>0</v>
      </c>
      <c r="I21" s="299">
        <v>0</v>
      </c>
      <c r="J21" s="299">
        <v>0</v>
      </c>
      <c r="K21" s="299">
        <v>0</v>
      </c>
      <c r="L21" s="299">
        <v>0</v>
      </c>
      <c r="M21" s="299">
        <v>0</v>
      </c>
      <c r="N21" s="299">
        <v>0</v>
      </c>
      <c r="O21" s="299">
        <v>0</v>
      </c>
      <c r="P21" s="299">
        <v>0</v>
      </c>
      <c r="Q21" s="299">
        <v>0</v>
      </c>
      <c r="R21" s="299">
        <v>0</v>
      </c>
      <c r="S21" s="299">
        <v>0</v>
      </c>
      <c r="T21" s="299">
        <v>0</v>
      </c>
      <c r="U21" s="299">
        <v>0</v>
      </c>
      <c r="V21" s="299">
        <v>0</v>
      </c>
      <c r="W21" s="299">
        <v>0</v>
      </c>
      <c r="X21" s="299">
        <v>0</v>
      </c>
      <c r="Y21" s="301">
        <v>0</v>
      </c>
    </row>
    <row r="22" spans="1:25" s="133" customFormat="1" ht="20.25" customHeight="1">
      <c r="A22" s="693" t="s">
        <v>285</v>
      </c>
      <c r="B22" s="693"/>
      <c r="C22" s="134"/>
      <c r="D22" s="299">
        <v>0</v>
      </c>
      <c r="E22" s="299">
        <v>0</v>
      </c>
      <c r="F22" s="299">
        <v>0</v>
      </c>
      <c r="G22" s="299">
        <v>0</v>
      </c>
      <c r="H22" s="299">
        <v>0</v>
      </c>
      <c r="I22" s="299">
        <v>0</v>
      </c>
      <c r="J22" s="299">
        <v>0</v>
      </c>
      <c r="K22" s="299">
        <v>0</v>
      </c>
      <c r="L22" s="299">
        <v>0</v>
      </c>
      <c r="M22" s="299">
        <v>0</v>
      </c>
      <c r="N22" s="299">
        <v>0</v>
      </c>
      <c r="O22" s="299">
        <v>0</v>
      </c>
      <c r="P22" s="299">
        <v>0</v>
      </c>
      <c r="Q22" s="299">
        <v>0</v>
      </c>
      <c r="R22" s="299">
        <v>0</v>
      </c>
      <c r="S22" s="299">
        <v>0</v>
      </c>
      <c r="T22" s="299">
        <v>0</v>
      </c>
      <c r="U22" s="299">
        <v>0</v>
      </c>
      <c r="V22" s="299">
        <v>0</v>
      </c>
      <c r="W22" s="299">
        <v>0</v>
      </c>
      <c r="X22" s="299">
        <v>0</v>
      </c>
      <c r="Y22" s="301">
        <v>0</v>
      </c>
    </row>
    <row r="23" spans="1:25" s="133" customFormat="1" ht="20.25" customHeight="1">
      <c r="A23" s="693" t="s">
        <v>311</v>
      </c>
      <c r="B23" s="693"/>
      <c r="C23" s="134"/>
      <c r="D23" s="299">
        <v>0</v>
      </c>
      <c r="E23" s="299">
        <v>0</v>
      </c>
      <c r="F23" s="299">
        <v>0</v>
      </c>
      <c r="G23" s="299">
        <v>0</v>
      </c>
      <c r="H23" s="299">
        <v>0</v>
      </c>
      <c r="I23" s="299">
        <v>0</v>
      </c>
      <c r="J23" s="299">
        <v>0</v>
      </c>
      <c r="K23" s="299">
        <v>0</v>
      </c>
      <c r="L23" s="299">
        <v>0</v>
      </c>
      <c r="M23" s="299">
        <v>0</v>
      </c>
      <c r="N23" s="299">
        <v>0</v>
      </c>
      <c r="O23" s="299">
        <v>0</v>
      </c>
      <c r="P23" s="299">
        <v>0</v>
      </c>
      <c r="Q23" s="299">
        <v>0</v>
      </c>
      <c r="R23" s="299">
        <v>0</v>
      </c>
      <c r="S23" s="299">
        <v>0</v>
      </c>
      <c r="T23" s="299">
        <v>0</v>
      </c>
      <c r="U23" s="299">
        <v>0</v>
      </c>
      <c r="V23" s="299">
        <v>0</v>
      </c>
      <c r="W23" s="299">
        <v>0</v>
      </c>
      <c r="X23" s="299">
        <v>0</v>
      </c>
      <c r="Y23" s="301">
        <v>0</v>
      </c>
    </row>
    <row r="24" spans="1:25" s="133" customFormat="1" ht="20.25" customHeight="1">
      <c r="A24" s="693" t="s">
        <v>255</v>
      </c>
      <c r="B24" s="693"/>
      <c r="C24" s="134"/>
      <c r="D24" s="299">
        <v>0</v>
      </c>
      <c r="E24" s="299">
        <v>0</v>
      </c>
      <c r="F24" s="299">
        <v>0</v>
      </c>
      <c r="G24" s="299">
        <v>0</v>
      </c>
      <c r="H24" s="299">
        <v>0</v>
      </c>
      <c r="I24" s="299">
        <v>0</v>
      </c>
      <c r="J24" s="299">
        <v>0</v>
      </c>
      <c r="K24" s="299">
        <v>0</v>
      </c>
      <c r="L24" s="299">
        <v>0</v>
      </c>
      <c r="M24" s="299">
        <v>0</v>
      </c>
      <c r="N24" s="299">
        <v>0</v>
      </c>
      <c r="O24" s="299">
        <v>0</v>
      </c>
      <c r="P24" s="299">
        <v>0</v>
      </c>
      <c r="Q24" s="299">
        <v>0</v>
      </c>
      <c r="R24" s="299">
        <v>0</v>
      </c>
      <c r="S24" s="299">
        <v>0</v>
      </c>
      <c r="T24" s="299">
        <v>0</v>
      </c>
      <c r="U24" s="299">
        <v>0</v>
      </c>
      <c r="V24" s="299">
        <v>0</v>
      </c>
      <c r="W24" s="299">
        <v>0</v>
      </c>
      <c r="X24" s="299">
        <v>0</v>
      </c>
      <c r="Y24" s="301">
        <v>0</v>
      </c>
    </row>
    <row r="25" spans="1:25" s="133" customFormat="1" ht="20.25" customHeight="1">
      <c r="A25" s="693" t="s">
        <v>286</v>
      </c>
      <c r="B25" s="693"/>
      <c r="C25" s="134"/>
      <c r="D25" s="299">
        <v>0</v>
      </c>
      <c r="E25" s="299">
        <v>0</v>
      </c>
      <c r="F25" s="299">
        <v>0</v>
      </c>
      <c r="G25" s="299">
        <v>0</v>
      </c>
      <c r="H25" s="299">
        <v>0</v>
      </c>
      <c r="I25" s="299">
        <v>0</v>
      </c>
      <c r="J25" s="299">
        <v>0</v>
      </c>
      <c r="K25" s="299">
        <v>0</v>
      </c>
      <c r="L25" s="299">
        <v>0</v>
      </c>
      <c r="M25" s="299">
        <v>0</v>
      </c>
      <c r="N25" s="299">
        <v>0</v>
      </c>
      <c r="O25" s="299">
        <v>0</v>
      </c>
      <c r="P25" s="299">
        <v>0</v>
      </c>
      <c r="Q25" s="299">
        <v>0</v>
      </c>
      <c r="R25" s="299">
        <v>0</v>
      </c>
      <c r="S25" s="299">
        <v>0</v>
      </c>
      <c r="T25" s="299">
        <v>0</v>
      </c>
      <c r="U25" s="299">
        <v>0</v>
      </c>
      <c r="V25" s="299">
        <v>0</v>
      </c>
      <c r="W25" s="299">
        <v>0</v>
      </c>
      <c r="X25" s="299">
        <v>0</v>
      </c>
      <c r="Y25" s="301">
        <v>0</v>
      </c>
    </row>
    <row r="26" spans="1:25" s="133" customFormat="1" ht="20.25" customHeight="1">
      <c r="A26" s="693" t="s">
        <v>287</v>
      </c>
      <c r="B26" s="693"/>
      <c r="C26" s="134"/>
      <c r="D26" s="299">
        <v>0</v>
      </c>
      <c r="E26" s="299">
        <v>0</v>
      </c>
      <c r="F26" s="299">
        <v>0</v>
      </c>
      <c r="G26" s="299">
        <v>0</v>
      </c>
      <c r="H26" s="299">
        <v>0</v>
      </c>
      <c r="I26" s="299">
        <v>0</v>
      </c>
      <c r="J26" s="299">
        <v>0</v>
      </c>
      <c r="K26" s="299">
        <v>0</v>
      </c>
      <c r="L26" s="299">
        <v>0</v>
      </c>
      <c r="M26" s="299">
        <v>0</v>
      </c>
      <c r="N26" s="299">
        <v>0</v>
      </c>
      <c r="O26" s="299">
        <v>0</v>
      </c>
      <c r="P26" s="299">
        <v>0</v>
      </c>
      <c r="Q26" s="299">
        <v>0</v>
      </c>
      <c r="R26" s="299">
        <v>0</v>
      </c>
      <c r="S26" s="299">
        <v>0</v>
      </c>
      <c r="T26" s="299">
        <v>0</v>
      </c>
      <c r="U26" s="299">
        <v>0</v>
      </c>
      <c r="V26" s="299">
        <v>0</v>
      </c>
      <c r="W26" s="299">
        <v>0</v>
      </c>
      <c r="X26" s="299">
        <v>0</v>
      </c>
      <c r="Y26" s="301">
        <v>0</v>
      </c>
    </row>
    <row r="27" spans="1:25" s="133" customFormat="1" ht="20.25" customHeight="1">
      <c r="A27" s="693" t="s">
        <v>288</v>
      </c>
      <c r="B27" s="693"/>
      <c r="C27" s="134"/>
      <c r="D27" s="299">
        <v>0</v>
      </c>
      <c r="E27" s="299">
        <v>0</v>
      </c>
      <c r="F27" s="299">
        <v>0</v>
      </c>
      <c r="G27" s="299">
        <v>0</v>
      </c>
      <c r="H27" s="299">
        <v>0</v>
      </c>
      <c r="I27" s="299">
        <v>0</v>
      </c>
      <c r="J27" s="299">
        <v>0</v>
      </c>
      <c r="K27" s="299">
        <v>0</v>
      </c>
      <c r="L27" s="299">
        <v>0</v>
      </c>
      <c r="M27" s="299">
        <v>0</v>
      </c>
      <c r="N27" s="299">
        <v>0</v>
      </c>
      <c r="O27" s="299">
        <v>0</v>
      </c>
      <c r="P27" s="299">
        <v>0</v>
      </c>
      <c r="Q27" s="299">
        <v>0</v>
      </c>
      <c r="R27" s="299">
        <v>0</v>
      </c>
      <c r="S27" s="299">
        <v>0</v>
      </c>
      <c r="T27" s="299">
        <v>0</v>
      </c>
      <c r="U27" s="299">
        <v>0</v>
      </c>
      <c r="V27" s="299">
        <v>0</v>
      </c>
      <c r="W27" s="299">
        <v>0</v>
      </c>
      <c r="X27" s="299">
        <v>0</v>
      </c>
      <c r="Y27" s="301">
        <v>0</v>
      </c>
    </row>
    <row r="28" spans="1:25" s="133" customFormat="1" ht="20.25" customHeight="1">
      <c r="A28" s="693" t="s">
        <v>289</v>
      </c>
      <c r="B28" s="693"/>
      <c r="C28" s="134"/>
      <c r="D28" s="299">
        <v>0</v>
      </c>
      <c r="E28" s="299">
        <v>0</v>
      </c>
      <c r="F28" s="299">
        <v>0</v>
      </c>
      <c r="G28" s="299">
        <v>0</v>
      </c>
      <c r="H28" s="299">
        <v>0</v>
      </c>
      <c r="I28" s="299">
        <v>0</v>
      </c>
      <c r="J28" s="299">
        <v>0</v>
      </c>
      <c r="K28" s="299">
        <v>0</v>
      </c>
      <c r="L28" s="299">
        <v>0</v>
      </c>
      <c r="M28" s="299">
        <v>0</v>
      </c>
      <c r="N28" s="299">
        <v>0</v>
      </c>
      <c r="O28" s="299">
        <v>0</v>
      </c>
      <c r="P28" s="299">
        <v>0</v>
      </c>
      <c r="Q28" s="299">
        <v>0</v>
      </c>
      <c r="R28" s="299">
        <v>0</v>
      </c>
      <c r="S28" s="299">
        <v>0</v>
      </c>
      <c r="T28" s="299">
        <v>0</v>
      </c>
      <c r="U28" s="300">
        <v>0</v>
      </c>
      <c r="V28" s="299">
        <v>0</v>
      </c>
      <c r="W28" s="299">
        <v>0</v>
      </c>
      <c r="X28" s="299">
        <v>0</v>
      </c>
      <c r="Y28" s="301">
        <v>0</v>
      </c>
    </row>
    <row r="29" spans="1:25" s="133" customFormat="1" ht="20.25" customHeight="1">
      <c r="A29" s="693" t="s">
        <v>290</v>
      </c>
      <c r="B29" s="693"/>
      <c r="C29" s="134"/>
      <c r="D29" s="299">
        <v>0</v>
      </c>
      <c r="E29" s="299">
        <v>0</v>
      </c>
      <c r="F29" s="299">
        <v>0</v>
      </c>
      <c r="G29" s="299">
        <v>0</v>
      </c>
      <c r="H29" s="299">
        <v>0</v>
      </c>
      <c r="I29" s="299">
        <v>0</v>
      </c>
      <c r="J29" s="299">
        <v>0</v>
      </c>
      <c r="K29" s="299">
        <v>0</v>
      </c>
      <c r="L29" s="299">
        <v>0</v>
      </c>
      <c r="M29" s="299">
        <v>0</v>
      </c>
      <c r="N29" s="299">
        <v>0</v>
      </c>
      <c r="O29" s="299">
        <v>0</v>
      </c>
      <c r="P29" s="299">
        <v>0</v>
      </c>
      <c r="Q29" s="299">
        <v>0</v>
      </c>
      <c r="R29" s="299">
        <v>0</v>
      </c>
      <c r="S29" s="299">
        <v>0</v>
      </c>
      <c r="T29" s="299">
        <v>0</v>
      </c>
      <c r="U29" s="299">
        <v>0</v>
      </c>
      <c r="V29" s="299">
        <v>0</v>
      </c>
      <c r="W29" s="299">
        <v>0</v>
      </c>
      <c r="X29" s="299">
        <v>0</v>
      </c>
      <c r="Y29" s="301">
        <v>0</v>
      </c>
    </row>
    <row r="30" spans="1:25" s="133" customFormat="1" ht="20.25" customHeight="1">
      <c r="A30" s="693" t="s">
        <v>312</v>
      </c>
      <c r="B30" s="693"/>
      <c r="C30" s="134"/>
      <c r="D30" s="299">
        <v>0</v>
      </c>
      <c r="E30" s="299">
        <v>0</v>
      </c>
      <c r="F30" s="299">
        <v>0</v>
      </c>
      <c r="G30" s="299">
        <v>0</v>
      </c>
      <c r="H30" s="299">
        <v>0</v>
      </c>
      <c r="I30" s="299">
        <v>0</v>
      </c>
      <c r="J30" s="299">
        <v>0</v>
      </c>
      <c r="K30" s="299">
        <v>0</v>
      </c>
      <c r="L30" s="299">
        <v>0</v>
      </c>
      <c r="M30" s="299">
        <v>0</v>
      </c>
      <c r="N30" s="299">
        <v>0</v>
      </c>
      <c r="O30" s="299">
        <v>0</v>
      </c>
      <c r="P30" s="299">
        <v>0</v>
      </c>
      <c r="Q30" s="299">
        <v>0</v>
      </c>
      <c r="R30" s="299">
        <v>0</v>
      </c>
      <c r="S30" s="299">
        <v>0</v>
      </c>
      <c r="T30" s="299">
        <v>0</v>
      </c>
      <c r="U30" s="299">
        <v>0</v>
      </c>
      <c r="V30" s="299">
        <v>0</v>
      </c>
      <c r="W30" s="299">
        <v>0</v>
      </c>
      <c r="X30" s="299">
        <v>0</v>
      </c>
      <c r="Y30" s="301">
        <v>0</v>
      </c>
    </row>
    <row r="31" spans="1:25" s="133" customFormat="1" ht="20.25" customHeight="1">
      <c r="A31" s="136"/>
      <c r="B31" s="134" t="s">
        <v>192</v>
      </c>
      <c r="C31" s="134"/>
      <c r="D31" s="299">
        <v>0</v>
      </c>
      <c r="E31" s="299">
        <v>0</v>
      </c>
      <c r="F31" s="299">
        <v>0</v>
      </c>
      <c r="G31" s="299">
        <v>0</v>
      </c>
      <c r="H31" s="299">
        <v>0</v>
      </c>
      <c r="I31" s="299">
        <v>0</v>
      </c>
      <c r="J31" s="299">
        <v>0</v>
      </c>
      <c r="K31" s="299">
        <v>0</v>
      </c>
      <c r="L31" s="299">
        <v>0</v>
      </c>
      <c r="M31" s="299">
        <v>0</v>
      </c>
      <c r="N31" s="299">
        <v>0</v>
      </c>
      <c r="O31" s="299">
        <v>0</v>
      </c>
      <c r="P31" s="299">
        <v>0</v>
      </c>
      <c r="Q31" s="299">
        <v>0</v>
      </c>
      <c r="R31" s="299">
        <v>0</v>
      </c>
      <c r="S31" s="299">
        <v>0</v>
      </c>
      <c r="T31" s="299">
        <v>0</v>
      </c>
      <c r="U31" s="299">
        <v>0</v>
      </c>
      <c r="V31" s="299">
        <v>0</v>
      </c>
      <c r="W31" s="299">
        <v>0</v>
      </c>
      <c r="X31" s="299">
        <v>0</v>
      </c>
      <c r="Y31" s="301">
        <v>0</v>
      </c>
    </row>
    <row r="32" spans="1:25" s="133" customFormat="1" ht="20.25" customHeight="1">
      <c r="A32" s="136"/>
      <c r="B32" s="134" t="s">
        <v>166</v>
      </c>
      <c r="C32" s="134"/>
      <c r="D32" s="299">
        <v>0</v>
      </c>
      <c r="E32" s="299">
        <v>0</v>
      </c>
      <c r="F32" s="299">
        <v>0</v>
      </c>
      <c r="G32" s="299">
        <v>0</v>
      </c>
      <c r="H32" s="299">
        <v>0</v>
      </c>
      <c r="I32" s="299">
        <v>0</v>
      </c>
      <c r="J32" s="299">
        <v>0</v>
      </c>
      <c r="K32" s="299">
        <v>0</v>
      </c>
      <c r="L32" s="299">
        <v>0</v>
      </c>
      <c r="M32" s="299">
        <v>0</v>
      </c>
      <c r="N32" s="299">
        <v>0</v>
      </c>
      <c r="O32" s="299">
        <v>0</v>
      </c>
      <c r="P32" s="299">
        <v>0</v>
      </c>
      <c r="Q32" s="299">
        <v>0</v>
      </c>
      <c r="R32" s="299">
        <v>0</v>
      </c>
      <c r="S32" s="299">
        <v>0</v>
      </c>
      <c r="T32" s="299">
        <v>0</v>
      </c>
      <c r="U32" s="299">
        <v>0</v>
      </c>
      <c r="V32" s="299">
        <v>0</v>
      </c>
      <c r="W32" s="299">
        <v>0</v>
      </c>
      <c r="X32" s="299">
        <v>0</v>
      </c>
      <c r="Y32" s="301">
        <v>0</v>
      </c>
    </row>
    <row r="33" spans="1:25" s="133" customFormat="1" ht="20.25" customHeight="1">
      <c r="A33" s="136"/>
      <c r="B33" s="134" t="s">
        <v>147</v>
      </c>
      <c r="C33" s="134"/>
      <c r="D33" s="299">
        <v>0</v>
      </c>
      <c r="E33" s="299">
        <v>0</v>
      </c>
      <c r="F33" s="299">
        <v>0</v>
      </c>
      <c r="G33" s="299">
        <v>0</v>
      </c>
      <c r="H33" s="299">
        <v>0</v>
      </c>
      <c r="I33" s="299">
        <v>0</v>
      </c>
      <c r="J33" s="299">
        <v>0</v>
      </c>
      <c r="K33" s="299">
        <v>0</v>
      </c>
      <c r="L33" s="299">
        <v>0</v>
      </c>
      <c r="M33" s="299">
        <v>0</v>
      </c>
      <c r="N33" s="299">
        <v>0</v>
      </c>
      <c r="O33" s="299">
        <v>0</v>
      </c>
      <c r="P33" s="299">
        <v>0</v>
      </c>
      <c r="Q33" s="299">
        <v>0</v>
      </c>
      <c r="R33" s="299">
        <v>0</v>
      </c>
      <c r="S33" s="299">
        <v>0</v>
      </c>
      <c r="T33" s="299">
        <v>0</v>
      </c>
      <c r="U33" s="299">
        <v>0</v>
      </c>
      <c r="V33" s="299">
        <v>0</v>
      </c>
      <c r="W33" s="299">
        <v>0</v>
      </c>
      <c r="X33" s="299">
        <v>0</v>
      </c>
      <c r="Y33" s="301">
        <v>0</v>
      </c>
    </row>
    <row r="34" spans="1:25" s="133" customFormat="1" ht="20.25" customHeight="1">
      <c r="A34" s="693" t="s">
        <v>313</v>
      </c>
      <c r="B34" s="693"/>
      <c r="C34" s="134"/>
      <c r="D34" s="299">
        <v>0</v>
      </c>
      <c r="E34" s="299">
        <v>0</v>
      </c>
      <c r="F34" s="299">
        <v>0</v>
      </c>
      <c r="G34" s="299">
        <v>0</v>
      </c>
      <c r="H34" s="299">
        <v>0</v>
      </c>
      <c r="I34" s="299">
        <v>0</v>
      </c>
      <c r="J34" s="299">
        <v>0</v>
      </c>
      <c r="K34" s="299">
        <v>0</v>
      </c>
      <c r="L34" s="299">
        <v>0</v>
      </c>
      <c r="M34" s="299">
        <v>0</v>
      </c>
      <c r="N34" s="299">
        <v>0</v>
      </c>
      <c r="O34" s="299">
        <v>0</v>
      </c>
      <c r="P34" s="299">
        <v>0</v>
      </c>
      <c r="Q34" s="299">
        <v>0</v>
      </c>
      <c r="R34" s="299">
        <v>0</v>
      </c>
      <c r="S34" s="299">
        <v>0</v>
      </c>
      <c r="T34" s="299">
        <v>0</v>
      </c>
      <c r="U34" s="299">
        <v>0</v>
      </c>
      <c r="V34" s="299">
        <v>0</v>
      </c>
      <c r="W34" s="299">
        <v>0</v>
      </c>
      <c r="X34" s="299">
        <v>0</v>
      </c>
      <c r="Y34" s="301">
        <v>0</v>
      </c>
    </row>
    <row r="35" spans="1:25" s="133" customFormat="1" ht="20.25" customHeight="1">
      <c r="A35" s="136"/>
      <c r="B35" s="137" t="s">
        <v>314</v>
      </c>
      <c r="C35" s="137"/>
      <c r="D35" s="299">
        <v>0</v>
      </c>
      <c r="E35" s="299">
        <v>0</v>
      </c>
      <c r="F35" s="299">
        <v>0</v>
      </c>
      <c r="G35" s="299">
        <v>0</v>
      </c>
      <c r="H35" s="299">
        <v>0</v>
      </c>
      <c r="I35" s="299">
        <v>0</v>
      </c>
      <c r="J35" s="299">
        <v>0</v>
      </c>
      <c r="K35" s="299">
        <v>0</v>
      </c>
      <c r="L35" s="299">
        <v>0</v>
      </c>
      <c r="M35" s="299">
        <v>0</v>
      </c>
      <c r="N35" s="299">
        <v>0</v>
      </c>
      <c r="O35" s="299">
        <v>0</v>
      </c>
      <c r="P35" s="299">
        <v>0</v>
      </c>
      <c r="Q35" s="299">
        <v>0</v>
      </c>
      <c r="R35" s="299">
        <v>0</v>
      </c>
      <c r="S35" s="299">
        <v>0</v>
      </c>
      <c r="T35" s="299">
        <v>0</v>
      </c>
      <c r="U35" s="299">
        <v>0</v>
      </c>
      <c r="V35" s="299">
        <v>0</v>
      </c>
      <c r="W35" s="299">
        <v>0</v>
      </c>
      <c r="X35" s="299">
        <v>0</v>
      </c>
      <c r="Y35" s="301">
        <v>0</v>
      </c>
    </row>
    <row r="36" spans="1:25" s="133" customFormat="1" ht="20.25" customHeight="1">
      <c r="A36" s="136"/>
      <c r="B36" s="134" t="s">
        <v>291</v>
      </c>
      <c r="C36" s="134"/>
      <c r="D36" s="299">
        <v>0</v>
      </c>
      <c r="E36" s="299">
        <v>0</v>
      </c>
      <c r="F36" s="299">
        <v>0</v>
      </c>
      <c r="G36" s="299">
        <v>0</v>
      </c>
      <c r="H36" s="299">
        <v>0</v>
      </c>
      <c r="I36" s="299">
        <v>0</v>
      </c>
      <c r="J36" s="299">
        <v>0</v>
      </c>
      <c r="K36" s="299">
        <v>0</v>
      </c>
      <c r="L36" s="299">
        <v>0</v>
      </c>
      <c r="M36" s="299">
        <v>0</v>
      </c>
      <c r="N36" s="299">
        <v>0</v>
      </c>
      <c r="O36" s="299">
        <v>0</v>
      </c>
      <c r="P36" s="299">
        <v>0</v>
      </c>
      <c r="Q36" s="299">
        <v>0</v>
      </c>
      <c r="R36" s="299">
        <v>0</v>
      </c>
      <c r="S36" s="299">
        <v>0</v>
      </c>
      <c r="T36" s="299">
        <v>0</v>
      </c>
      <c r="U36" s="299">
        <v>0</v>
      </c>
      <c r="V36" s="299">
        <v>0</v>
      </c>
      <c r="W36" s="299">
        <v>0</v>
      </c>
      <c r="X36" s="299">
        <v>0</v>
      </c>
      <c r="Y36" s="301">
        <v>0</v>
      </c>
    </row>
    <row r="37" spans="1:25" s="133" customFormat="1" ht="20.25" customHeight="1">
      <c r="A37" s="693" t="s">
        <v>169</v>
      </c>
      <c r="B37" s="693"/>
      <c r="C37" s="134"/>
      <c r="D37" s="299">
        <v>0</v>
      </c>
      <c r="E37" s="299">
        <v>0</v>
      </c>
      <c r="F37" s="299">
        <v>0</v>
      </c>
      <c r="G37" s="299">
        <v>0</v>
      </c>
      <c r="H37" s="299">
        <v>0</v>
      </c>
      <c r="I37" s="299">
        <v>0</v>
      </c>
      <c r="J37" s="299">
        <v>0</v>
      </c>
      <c r="K37" s="299">
        <v>0</v>
      </c>
      <c r="L37" s="299">
        <v>0</v>
      </c>
      <c r="M37" s="299">
        <v>0</v>
      </c>
      <c r="N37" s="299">
        <v>0</v>
      </c>
      <c r="O37" s="299">
        <v>0</v>
      </c>
      <c r="P37" s="299">
        <v>0</v>
      </c>
      <c r="Q37" s="299">
        <v>0</v>
      </c>
      <c r="R37" s="299">
        <v>0</v>
      </c>
      <c r="S37" s="299">
        <v>0</v>
      </c>
      <c r="T37" s="299">
        <v>0</v>
      </c>
      <c r="U37" s="299">
        <v>0</v>
      </c>
      <c r="V37" s="299">
        <v>0</v>
      </c>
      <c r="W37" s="299">
        <v>0</v>
      </c>
      <c r="X37" s="299">
        <v>0</v>
      </c>
      <c r="Y37" s="301">
        <v>0</v>
      </c>
    </row>
    <row r="38" spans="1:25" s="133" customFormat="1" ht="20.25" customHeight="1">
      <c r="A38" s="694" t="s">
        <v>292</v>
      </c>
      <c r="B38" s="694"/>
      <c r="C38" s="138"/>
      <c r="D38" s="302">
        <v>0</v>
      </c>
      <c r="E38" s="302">
        <v>0</v>
      </c>
      <c r="F38" s="302">
        <v>0</v>
      </c>
      <c r="G38" s="302">
        <v>0</v>
      </c>
      <c r="H38" s="302">
        <v>0</v>
      </c>
      <c r="I38" s="302">
        <v>0</v>
      </c>
      <c r="J38" s="302">
        <v>0</v>
      </c>
      <c r="K38" s="302">
        <v>0</v>
      </c>
      <c r="L38" s="302">
        <v>0</v>
      </c>
      <c r="M38" s="302">
        <v>0</v>
      </c>
      <c r="N38" s="302">
        <v>0</v>
      </c>
      <c r="O38" s="302">
        <v>0</v>
      </c>
      <c r="P38" s="302">
        <v>0</v>
      </c>
      <c r="Q38" s="302">
        <v>0</v>
      </c>
      <c r="R38" s="302">
        <v>0</v>
      </c>
      <c r="S38" s="302">
        <v>0</v>
      </c>
      <c r="T38" s="302">
        <v>0</v>
      </c>
      <c r="U38" s="302">
        <v>0</v>
      </c>
      <c r="V38" s="302">
        <v>0</v>
      </c>
      <c r="W38" s="302">
        <v>0</v>
      </c>
      <c r="X38" s="302">
        <v>0</v>
      </c>
      <c r="Y38" s="303">
        <v>0</v>
      </c>
    </row>
    <row r="39" spans="1:25" s="141" customFormat="1" ht="17.25" customHeight="1">
      <c r="A39" s="139" t="s">
        <v>315</v>
      </c>
      <c r="B39" s="140"/>
      <c r="C39" s="140"/>
      <c r="Y39" s="26" t="s">
        <v>429</v>
      </c>
    </row>
    <row r="40" spans="2:3" ht="13.5">
      <c r="B40" s="133"/>
      <c r="C40" s="133"/>
    </row>
  </sheetData>
  <sheetProtection/>
  <mergeCells count="50">
    <mergeCell ref="D3:D6"/>
    <mergeCell ref="E5:E6"/>
    <mergeCell ref="F5:F6"/>
    <mergeCell ref="G5:G6"/>
    <mergeCell ref="S3:S6"/>
    <mergeCell ref="K4:O4"/>
    <mergeCell ref="O5:O6"/>
    <mergeCell ref="P4:P6"/>
    <mergeCell ref="R4:R6"/>
    <mergeCell ref="Q4:Q6"/>
    <mergeCell ref="K5:L5"/>
    <mergeCell ref="M5:M6"/>
    <mergeCell ref="N5:N6"/>
    <mergeCell ref="J4:J6"/>
    <mergeCell ref="E3:R3"/>
    <mergeCell ref="H5:H6"/>
    <mergeCell ref="E4:H4"/>
    <mergeCell ref="I4:I6"/>
    <mergeCell ref="A18:B18"/>
    <mergeCell ref="T3:Y3"/>
    <mergeCell ref="T4:U4"/>
    <mergeCell ref="T5:T6"/>
    <mergeCell ref="U5:U6"/>
    <mergeCell ref="V4:V6"/>
    <mergeCell ref="W4:W6"/>
    <mergeCell ref="X4:X6"/>
    <mergeCell ref="Y4:Y6"/>
    <mergeCell ref="A3:B6"/>
    <mergeCell ref="A8:B8"/>
    <mergeCell ref="A7:B7"/>
    <mergeCell ref="A14:B14"/>
    <mergeCell ref="A15:B15"/>
    <mergeCell ref="A16:B16"/>
    <mergeCell ref="A17:B17"/>
    <mergeCell ref="A9:B9"/>
    <mergeCell ref="A19:B19"/>
    <mergeCell ref="A20:B20"/>
    <mergeCell ref="A21:B21"/>
    <mergeCell ref="A24:B24"/>
    <mergeCell ref="A22:B22"/>
    <mergeCell ref="A23:B23"/>
    <mergeCell ref="A25:B25"/>
    <mergeCell ref="A26:B26"/>
    <mergeCell ref="A38:B38"/>
    <mergeCell ref="A30:B30"/>
    <mergeCell ref="A34:B34"/>
    <mergeCell ref="A27:B27"/>
    <mergeCell ref="A28:B28"/>
    <mergeCell ref="A29:B29"/>
    <mergeCell ref="A37:B37"/>
  </mergeCells>
  <printOptions horizontalCentered="1"/>
  <pageMargins left="0.6692913385826772" right="0.6692913385826772" top="0.7874015748031497" bottom="0.7874015748031497" header="0.4724409448818898" footer="0.4724409448818898"/>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14">
    <tabColor theme="0" tint="-0.1499900072813034"/>
    <pageSetUpPr fitToPage="1"/>
  </sheetPr>
  <dimension ref="A1:V31"/>
  <sheetViews>
    <sheetView zoomScalePageLayoutView="0" workbookViewId="0" topLeftCell="A1">
      <selection activeCell="F13" sqref="F13"/>
    </sheetView>
  </sheetViews>
  <sheetFormatPr defaultColWidth="9.00390625" defaultRowHeight="13.5"/>
  <cols>
    <col min="1" max="1" width="1.75390625" style="142" customWidth="1"/>
    <col min="2" max="2" width="23.125" style="142" customWidth="1"/>
    <col min="3" max="3" width="0.875" style="142" customWidth="1"/>
    <col min="4" max="13" width="4.00390625" style="142" customWidth="1"/>
    <col min="14" max="17" width="4.75390625" style="142" customWidth="1"/>
    <col min="18" max="22" width="4.00390625" style="142" customWidth="1"/>
    <col min="23" max="16384" width="9.00390625" style="142" customWidth="1"/>
  </cols>
  <sheetData>
    <row r="1" ht="20.25" customHeight="1">
      <c r="A1" s="537" t="s">
        <v>330</v>
      </c>
    </row>
    <row r="2" ht="14.25" customHeight="1">
      <c r="V2" s="9" t="s">
        <v>678</v>
      </c>
    </row>
    <row r="3" spans="1:22" ht="18.75" customHeight="1">
      <c r="A3" s="725" t="s">
        <v>331</v>
      </c>
      <c r="B3" s="726"/>
      <c r="C3" s="143"/>
      <c r="D3" s="729" t="s">
        <v>332</v>
      </c>
      <c r="E3" s="731" t="s">
        <v>264</v>
      </c>
      <c r="F3" s="731"/>
      <c r="G3" s="731"/>
      <c r="H3" s="731"/>
      <c r="I3" s="731"/>
      <c r="J3" s="731"/>
      <c r="K3" s="731"/>
      <c r="L3" s="731"/>
      <c r="M3" s="731"/>
      <c r="N3" s="729" t="s">
        <v>333</v>
      </c>
      <c r="O3" s="732" t="s">
        <v>265</v>
      </c>
      <c r="P3" s="733"/>
      <c r="Q3" s="733"/>
      <c r="R3" s="733"/>
      <c r="S3" s="733"/>
      <c r="T3" s="733"/>
      <c r="U3" s="734"/>
      <c r="V3" s="723" t="s">
        <v>334</v>
      </c>
    </row>
    <row r="4" spans="1:22" ht="96" customHeight="1">
      <c r="A4" s="727"/>
      <c r="B4" s="728"/>
      <c r="C4" s="144"/>
      <c r="D4" s="730"/>
      <c r="E4" s="145" t="s">
        <v>316</v>
      </c>
      <c r="F4" s="145" t="s">
        <v>317</v>
      </c>
      <c r="G4" s="145" t="s">
        <v>318</v>
      </c>
      <c r="H4" s="145" t="s">
        <v>447</v>
      </c>
      <c r="I4" s="145" t="s">
        <v>319</v>
      </c>
      <c r="J4" s="145" t="s">
        <v>320</v>
      </c>
      <c r="K4" s="145" t="s">
        <v>552</v>
      </c>
      <c r="L4" s="145" t="s">
        <v>553</v>
      </c>
      <c r="M4" s="145" t="s">
        <v>147</v>
      </c>
      <c r="N4" s="730"/>
      <c r="O4" s="145" t="s">
        <v>620</v>
      </c>
      <c r="P4" s="145" t="s">
        <v>621</v>
      </c>
      <c r="Q4" s="145" t="s">
        <v>622</v>
      </c>
      <c r="R4" s="145" t="s">
        <v>321</v>
      </c>
      <c r="S4" s="145" t="s">
        <v>322</v>
      </c>
      <c r="T4" s="145" t="s">
        <v>323</v>
      </c>
      <c r="U4" s="145" t="s">
        <v>147</v>
      </c>
      <c r="V4" s="724"/>
    </row>
    <row r="5" spans="1:22" ht="26.25" customHeight="1">
      <c r="A5" s="721" t="s">
        <v>324</v>
      </c>
      <c r="B5" s="722"/>
      <c r="C5" s="146"/>
      <c r="D5" s="833">
        <v>139</v>
      </c>
      <c r="E5" s="833">
        <v>14</v>
      </c>
      <c r="F5" s="833">
        <v>35</v>
      </c>
      <c r="G5" s="833">
        <v>31</v>
      </c>
      <c r="H5" s="833">
        <v>39</v>
      </c>
      <c r="I5" s="833">
        <v>19</v>
      </c>
      <c r="J5" s="833">
        <v>22</v>
      </c>
      <c r="K5" s="833">
        <v>14</v>
      </c>
      <c r="L5" s="833">
        <v>1</v>
      </c>
      <c r="M5" s="833">
        <v>35</v>
      </c>
      <c r="N5" s="833">
        <v>139</v>
      </c>
      <c r="O5" s="833">
        <v>0</v>
      </c>
      <c r="P5" s="833">
        <v>0</v>
      </c>
      <c r="Q5" s="833">
        <v>0</v>
      </c>
      <c r="R5" s="833">
        <v>2</v>
      </c>
      <c r="S5" s="833">
        <v>14</v>
      </c>
      <c r="T5" s="833">
        <v>122</v>
      </c>
      <c r="U5" s="833">
        <v>1</v>
      </c>
      <c r="V5" s="834">
        <v>0</v>
      </c>
    </row>
    <row r="6" spans="1:22" ht="26.25" customHeight="1">
      <c r="A6" s="719" t="s">
        <v>277</v>
      </c>
      <c r="B6" s="720"/>
      <c r="C6" s="148"/>
      <c r="D6" s="364">
        <v>10</v>
      </c>
      <c r="E6" s="364">
        <v>0</v>
      </c>
      <c r="F6" s="364">
        <v>3</v>
      </c>
      <c r="G6" s="364">
        <v>1</v>
      </c>
      <c r="H6" s="364">
        <v>0</v>
      </c>
      <c r="I6" s="365">
        <v>0</v>
      </c>
      <c r="J6" s="364">
        <v>2</v>
      </c>
      <c r="K6" s="364">
        <v>0</v>
      </c>
      <c r="L6" s="364">
        <v>0</v>
      </c>
      <c r="M6" s="364">
        <v>4</v>
      </c>
      <c r="N6" s="364">
        <v>10</v>
      </c>
      <c r="O6" s="366">
        <v>0</v>
      </c>
      <c r="P6" s="366">
        <v>0</v>
      </c>
      <c r="Q6" s="366">
        <v>0</v>
      </c>
      <c r="R6" s="366">
        <v>0</v>
      </c>
      <c r="S6" s="364">
        <v>1</v>
      </c>
      <c r="T6" s="364">
        <v>9</v>
      </c>
      <c r="U6" s="366">
        <v>0</v>
      </c>
      <c r="V6" s="367">
        <v>0</v>
      </c>
    </row>
    <row r="7" spans="1:22" ht="26.25" customHeight="1">
      <c r="A7" s="719" t="s">
        <v>335</v>
      </c>
      <c r="B7" s="720"/>
      <c r="C7" s="148"/>
      <c r="D7" s="365">
        <v>26</v>
      </c>
      <c r="E7" s="365">
        <v>5</v>
      </c>
      <c r="F7" s="365">
        <v>10</v>
      </c>
      <c r="G7" s="365">
        <v>9</v>
      </c>
      <c r="H7" s="365">
        <v>11</v>
      </c>
      <c r="I7" s="365">
        <v>7</v>
      </c>
      <c r="J7" s="365">
        <v>8</v>
      </c>
      <c r="K7" s="365">
        <v>7</v>
      </c>
      <c r="L7" s="365">
        <v>0</v>
      </c>
      <c r="M7" s="365">
        <v>5</v>
      </c>
      <c r="N7" s="365">
        <v>26</v>
      </c>
      <c r="O7" s="366">
        <v>0</v>
      </c>
      <c r="P7" s="366">
        <v>0</v>
      </c>
      <c r="Q7" s="366">
        <v>0</v>
      </c>
      <c r="R7" s="365">
        <v>0</v>
      </c>
      <c r="S7" s="365">
        <v>1</v>
      </c>
      <c r="T7" s="366">
        <v>25</v>
      </c>
      <c r="U7" s="366">
        <v>0</v>
      </c>
      <c r="V7" s="366">
        <v>0</v>
      </c>
    </row>
    <row r="8" spans="1:22" ht="26.25" customHeight="1">
      <c r="A8" s="719" t="s">
        <v>325</v>
      </c>
      <c r="B8" s="720"/>
      <c r="C8" s="148"/>
      <c r="D8" s="365">
        <v>2</v>
      </c>
      <c r="E8" s="365">
        <v>0</v>
      </c>
      <c r="F8" s="365">
        <v>0</v>
      </c>
      <c r="G8" s="365">
        <v>0</v>
      </c>
      <c r="H8" s="365">
        <v>0</v>
      </c>
      <c r="I8" s="365">
        <v>0</v>
      </c>
      <c r="J8" s="365">
        <v>0</v>
      </c>
      <c r="K8" s="365">
        <v>0</v>
      </c>
      <c r="L8" s="365">
        <v>0</v>
      </c>
      <c r="M8" s="365">
        <v>2</v>
      </c>
      <c r="N8" s="365">
        <v>2</v>
      </c>
      <c r="O8" s="366">
        <v>0</v>
      </c>
      <c r="P8" s="366">
        <v>0</v>
      </c>
      <c r="Q8" s="366">
        <v>0</v>
      </c>
      <c r="R8" s="366">
        <v>0</v>
      </c>
      <c r="S8" s="365">
        <v>0</v>
      </c>
      <c r="T8" s="366">
        <v>2</v>
      </c>
      <c r="U8" s="366">
        <v>0</v>
      </c>
      <c r="V8" s="366">
        <v>0</v>
      </c>
    </row>
    <row r="9" spans="1:22" ht="26.25" customHeight="1">
      <c r="A9" s="719" t="s">
        <v>336</v>
      </c>
      <c r="B9" s="720"/>
      <c r="C9" s="148"/>
      <c r="D9" s="365">
        <v>14</v>
      </c>
      <c r="E9" s="365">
        <v>2</v>
      </c>
      <c r="F9" s="365">
        <v>1</v>
      </c>
      <c r="G9" s="365">
        <v>6</v>
      </c>
      <c r="H9" s="365">
        <v>6</v>
      </c>
      <c r="I9" s="365">
        <v>0</v>
      </c>
      <c r="J9" s="365">
        <v>5</v>
      </c>
      <c r="K9" s="365">
        <v>0</v>
      </c>
      <c r="L9" s="365">
        <v>0</v>
      </c>
      <c r="M9" s="365">
        <v>4</v>
      </c>
      <c r="N9" s="365">
        <v>15</v>
      </c>
      <c r="O9" s="366">
        <v>0</v>
      </c>
      <c r="P9" s="366">
        <v>0</v>
      </c>
      <c r="Q9" s="366">
        <v>0</v>
      </c>
      <c r="R9" s="366">
        <v>0</v>
      </c>
      <c r="S9" s="365">
        <v>7</v>
      </c>
      <c r="T9" s="365">
        <v>8</v>
      </c>
      <c r="U9" s="366">
        <v>0</v>
      </c>
      <c r="V9" s="366">
        <v>0</v>
      </c>
    </row>
    <row r="10" spans="1:22" ht="26.25" customHeight="1">
      <c r="A10" s="719" t="s">
        <v>251</v>
      </c>
      <c r="B10" s="720"/>
      <c r="C10" s="244">
        <v>0</v>
      </c>
      <c r="D10" s="366">
        <v>0</v>
      </c>
      <c r="E10" s="366">
        <v>0</v>
      </c>
      <c r="F10" s="366">
        <v>0</v>
      </c>
      <c r="G10" s="366">
        <v>0</v>
      </c>
      <c r="H10" s="366">
        <v>0</v>
      </c>
      <c r="I10" s="366">
        <v>0</v>
      </c>
      <c r="J10" s="366">
        <v>0</v>
      </c>
      <c r="K10" s="366">
        <v>0</v>
      </c>
      <c r="L10" s="366">
        <v>0</v>
      </c>
      <c r="M10" s="366">
        <v>0</v>
      </c>
      <c r="N10" s="366">
        <v>0</v>
      </c>
      <c r="O10" s="366">
        <v>0</v>
      </c>
      <c r="P10" s="366">
        <v>0</v>
      </c>
      <c r="Q10" s="366">
        <v>0</v>
      </c>
      <c r="R10" s="366">
        <v>0</v>
      </c>
      <c r="S10" s="366">
        <v>0</v>
      </c>
      <c r="T10" s="366">
        <v>0</v>
      </c>
      <c r="U10" s="366">
        <v>0</v>
      </c>
      <c r="V10" s="366">
        <v>0</v>
      </c>
    </row>
    <row r="11" spans="1:22" ht="26.25" customHeight="1">
      <c r="A11" s="719" t="s">
        <v>337</v>
      </c>
      <c r="B11" s="720"/>
      <c r="C11" s="244">
        <v>0</v>
      </c>
      <c r="D11" s="366">
        <v>0</v>
      </c>
      <c r="E11" s="366">
        <v>0</v>
      </c>
      <c r="F11" s="366">
        <v>0</v>
      </c>
      <c r="G11" s="366">
        <v>0</v>
      </c>
      <c r="H11" s="366">
        <v>0</v>
      </c>
      <c r="I11" s="366">
        <v>0</v>
      </c>
      <c r="J11" s="366">
        <v>0</v>
      </c>
      <c r="K11" s="366">
        <v>0</v>
      </c>
      <c r="L11" s="366">
        <v>0</v>
      </c>
      <c r="M11" s="366">
        <v>0</v>
      </c>
      <c r="N11" s="366">
        <v>0</v>
      </c>
      <c r="O11" s="366">
        <v>0</v>
      </c>
      <c r="P11" s="366">
        <v>0</v>
      </c>
      <c r="Q11" s="366">
        <v>0</v>
      </c>
      <c r="R11" s="366">
        <v>0</v>
      </c>
      <c r="S11" s="366">
        <v>0</v>
      </c>
      <c r="T11" s="366">
        <v>0</v>
      </c>
      <c r="U11" s="366">
        <v>0</v>
      </c>
      <c r="V11" s="366">
        <v>0</v>
      </c>
    </row>
    <row r="12" spans="1:22" ht="26.25" customHeight="1">
      <c r="A12" s="719" t="s">
        <v>338</v>
      </c>
      <c r="B12" s="720"/>
      <c r="C12" s="244">
        <v>0</v>
      </c>
      <c r="D12" s="366">
        <v>3</v>
      </c>
      <c r="E12" s="366">
        <v>0</v>
      </c>
      <c r="F12" s="366">
        <v>0</v>
      </c>
      <c r="G12" s="366">
        <v>0</v>
      </c>
      <c r="H12" s="366">
        <v>0</v>
      </c>
      <c r="I12" s="366">
        <v>0</v>
      </c>
      <c r="J12" s="366">
        <v>0</v>
      </c>
      <c r="K12" s="366">
        <v>0</v>
      </c>
      <c r="L12" s="366">
        <v>0</v>
      </c>
      <c r="M12" s="366">
        <v>3</v>
      </c>
      <c r="N12" s="366">
        <v>3</v>
      </c>
      <c r="O12" s="366">
        <v>0</v>
      </c>
      <c r="P12" s="366">
        <v>0</v>
      </c>
      <c r="Q12" s="366">
        <v>0</v>
      </c>
      <c r="R12" s="366">
        <v>0</v>
      </c>
      <c r="S12" s="366">
        <v>1</v>
      </c>
      <c r="T12" s="366">
        <v>1</v>
      </c>
      <c r="U12" s="366">
        <v>1</v>
      </c>
      <c r="V12" s="366">
        <v>0</v>
      </c>
    </row>
    <row r="13" spans="1:22" ht="26.25" customHeight="1">
      <c r="A13" s="719" t="s">
        <v>339</v>
      </c>
      <c r="B13" s="720"/>
      <c r="C13" s="148"/>
      <c r="D13" s="365">
        <v>6</v>
      </c>
      <c r="E13" s="366">
        <v>1</v>
      </c>
      <c r="F13" s="365">
        <v>1</v>
      </c>
      <c r="G13" s="366">
        <v>1</v>
      </c>
      <c r="H13" s="366">
        <v>1</v>
      </c>
      <c r="I13" s="366">
        <v>0</v>
      </c>
      <c r="J13" s="366">
        <v>1</v>
      </c>
      <c r="K13" s="366">
        <v>1</v>
      </c>
      <c r="L13" s="366">
        <v>0</v>
      </c>
      <c r="M13" s="365">
        <v>0</v>
      </c>
      <c r="N13" s="365">
        <v>6</v>
      </c>
      <c r="O13" s="366">
        <v>0</v>
      </c>
      <c r="P13" s="366">
        <v>0</v>
      </c>
      <c r="Q13" s="366">
        <v>0</v>
      </c>
      <c r="R13" s="365">
        <v>0</v>
      </c>
      <c r="S13" s="366">
        <v>0</v>
      </c>
      <c r="T13" s="365">
        <v>6</v>
      </c>
      <c r="U13" s="365">
        <v>0</v>
      </c>
      <c r="V13" s="366">
        <v>0</v>
      </c>
    </row>
    <row r="14" spans="1:22" ht="26.25" customHeight="1">
      <c r="A14" s="717" t="s">
        <v>340</v>
      </c>
      <c r="B14" s="718"/>
      <c r="C14" s="150"/>
      <c r="D14" s="365">
        <v>12</v>
      </c>
      <c r="E14" s="366">
        <v>1</v>
      </c>
      <c r="F14" s="366">
        <v>2</v>
      </c>
      <c r="G14" s="366">
        <v>2</v>
      </c>
      <c r="H14" s="366">
        <v>2</v>
      </c>
      <c r="I14" s="366">
        <v>0</v>
      </c>
      <c r="J14" s="366">
        <v>1</v>
      </c>
      <c r="K14" s="366">
        <v>1</v>
      </c>
      <c r="L14" s="366">
        <v>0</v>
      </c>
      <c r="M14" s="365">
        <v>3</v>
      </c>
      <c r="N14" s="365">
        <v>11</v>
      </c>
      <c r="O14" s="366">
        <v>0</v>
      </c>
      <c r="P14" s="366">
        <v>0</v>
      </c>
      <c r="Q14" s="366">
        <v>0</v>
      </c>
      <c r="R14" s="365">
        <v>0</v>
      </c>
      <c r="S14" s="366">
        <v>0</v>
      </c>
      <c r="T14" s="365">
        <v>11</v>
      </c>
      <c r="U14" s="365">
        <v>0</v>
      </c>
      <c r="V14" s="366">
        <v>0</v>
      </c>
    </row>
    <row r="15" spans="1:22" ht="26.25" customHeight="1">
      <c r="A15" s="719" t="s">
        <v>282</v>
      </c>
      <c r="B15" s="720"/>
      <c r="C15" s="148"/>
      <c r="D15" s="365">
        <v>27</v>
      </c>
      <c r="E15" s="365">
        <v>2</v>
      </c>
      <c r="F15" s="365">
        <v>8</v>
      </c>
      <c r="G15" s="365">
        <v>3</v>
      </c>
      <c r="H15" s="365">
        <v>6</v>
      </c>
      <c r="I15" s="365">
        <v>9</v>
      </c>
      <c r="J15" s="365">
        <v>1</v>
      </c>
      <c r="K15" s="365">
        <v>2</v>
      </c>
      <c r="L15" s="365">
        <v>1</v>
      </c>
      <c r="M15" s="365">
        <v>2</v>
      </c>
      <c r="N15" s="365">
        <v>26</v>
      </c>
      <c r="O15" s="366">
        <v>0</v>
      </c>
      <c r="P15" s="366">
        <v>0</v>
      </c>
      <c r="Q15" s="366">
        <v>0</v>
      </c>
      <c r="R15" s="365">
        <v>2</v>
      </c>
      <c r="S15" s="365">
        <v>3</v>
      </c>
      <c r="T15" s="365">
        <v>21</v>
      </c>
      <c r="U15" s="365">
        <v>0</v>
      </c>
      <c r="V15" s="366">
        <v>0</v>
      </c>
    </row>
    <row r="16" spans="1:22" ht="26.25" customHeight="1">
      <c r="A16" s="719" t="s">
        <v>284</v>
      </c>
      <c r="B16" s="720"/>
      <c r="C16" s="148"/>
      <c r="D16" s="365">
        <v>0</v>
      </c>
      <c r="E16" s="366">
        <v>0</v>
      </c>
      <c r="F16" s="366">
        <v>0</v>
      </c>
      <c r="G16" s="366">
        <v>0</v>
      </c>
      <c r="H16" s="366">
        <v>0</v>
      </c>
      <c r="I16" s="365">
        <v>0</v>
      </c>
      <c r="J16" s="365">
        <v>0</v>
      </c>
      <c r="K16" s="365">
        <v>0</v>
      </c>
      <c r="L16" s="365">
        <v>0</v>
      </c>
      <c r="M16" s="365">
        <v>0</v>
      </c>
      <c r="N16" s="365">
        <v>0</v>
      </c>
      <c r="O16" s="365">
        <v>0</v>
      </c>
      <c r="P16" s="365">
        <v>0</v>
      </c>
      <c r="Q16" s="365">
        <v>0</v>
      </c>
      <c r="R16" s="365">
        <v>0</v>
      </c>
      <c r="S16" s="365">
        <v>0</v>
      </c>
      <c r="T16" s="365">
        <v>0</v>
      </c>
      <c r="U16" s="365">
        <v>0</v>
      </c>
      <c r="V16" s="366">
        <v>0</v>
      </c>
    </row>
    <row r="17" spans="1:22" ht="26.25" customHeight="1">
      <c r="A17" s="719" t="s">
        <v>341</v>
      </c>
      <c r="B17" s="720"/>
      <c r="C17" s="148"/>
      <c r="D17" s="365">
        <v>0</v>
      </c>
      <c r="E17" s="366">
        <v>0</v>
      </c>
      <c r="F17" s="366">
        <v>0</v>
      </c>
      <c r="G17" s="366">
        <v>0</v>
      </c>
      <c r="H17" s="366">
        <v>0</v>
      </c>
      <c r="I17" s="365">
        <v>0</v>
      </c>
      <c r="J17" s="366">
        <v>0</v>
      </c>
      <c r="K17" s="366">
        <v>0</v>
      </c>
      <c r="L17" s="366">
        <v>0</v>
      </c>
      <c r="M17" s="366">
        <v>0</v>
      </c>
      <c r="N17" s="366">
        <v>0</v>
      </c>
      <c r="O17" s="366">
        <v>0</v>
      </c>
      <c r="P17" s="366">
        <v>0</v>
      </c>
      <c r="Q17" s="366">
        <v>0</v>
      </c>
      <c r="R17" s="365">
        <v>0</v>
      </c>
      <c r="S17" s="365">
        <v>0</v>
      </c>
      <c r="T17" s="365">
        <v>0</v>
      </c>
      <c r="U17" s="365">
        <v>0</v>
      </c>
      <c r="V17" s="366">
        <v>0</v>
      </c>
    </row>
    <row r="18" spans="1:22" ht="26.25" customHeight="1">
      <c r="A18" s="719" t="s">
        <v>285</v>
      </c>
      <c r="B18" s="720"/>
      <c r="C18" s="148"/>
      <c r="D18" s="366">
        <v>0</v>
      </c>
      <c r="E18" s="366">
        <v>0</v>
      </c>
      <c r="F18" s="366">
        <v>0</v>
      </c>
      <c r="G18" s="366">
        <v>0</v>
      </c>
      <c r="H18" s="366">
        <v>0</v>
      </c>
      <c r="I18" s="366">
        <v>0</v>
      </c>
      <c r="J18" s="366">
        <v>0</v>
      </c>
      <c r="K18" s="366">
        <v>0</v>
      </c>
      <c r="L18" s="366">
        <v>0</v>
      </c>
      <c r="M18" s="366">
        <v>0</v>
      </c>
      <c r="N18" s="366">
        <v>0</v>
      </c>
      <c r="O18" s="366">
        <v>0</v>
      </c>
      <c r="P18" s="366">
        <v>0</v>
      </c>
      <c r="Q18" s="366">
        <v>0</v>
      </c>
      <c r="R18" s="366">
        <v>0</v>
      </c>
      <c r="S18" s="366">
        <v>0</v>
      </c>
      <c r="T18" s="366">
        <v>0</v>
      </c>
      <c r="U18" s="366">
        <v>0</v>
      </c>
      <c r="V18" s="366">
        <v>0</v>
      </c>
    </row>
    <row r="19" spans="1:22" ht="26.25" customHeight="1">
      <c r="A19" s="719" t="s">
        <v>255</v>
      </c>
      <c r="B19" s="720"/>
      <c r="C19" s="148"/>
      <c r="D19" s="366">
        <v>0</v>
      </c>
      <c r="E19" s="366">
        <v>0</v>
      </c>
      <c r="F19" s="366">
        <v>0</v>
      </c>
      <c r="G19" s="366">
        <v>0</v>
      </c>
      <c r="H19" s="366">
        <v>0</v>
      </c>
      <c r="I19" s="366">
        <v>0</v>
      </c>
      <c r="J19" s="366">
        <v>0</v>
      </c>
      <c r="K19" s="366">
        <v>0</v>
      </c>
      <c r="L19" s="366">
        <v>0</v>
      </c>
      <c r="M19" s="366">
        <v>0</v>
      </c>
      <c r="N19" s="366">
        <v>0</v>
      </c>
      <c r="O19" s="366">
        <v>0</v>
      </c>
      <c r="P19" s="366">
        <v>0</v>
      </c>
      <c r="Q19" s="366">
        <v>0</v>
      </c>
      <c r="R19" s="366">
        <v>0</v>
      </c>
      <c r="S19" s="366">
        <v>0</v>
      </c>
      <c r="T19" s="366">
        <v>0</v>
      </c>
      <c r="U19" s="366">
        <v>0</v>
      </c>
      <c r="V19" s="366">
        <v>0</v>
      </c>
    </row>
    <row r="20" spans="1:22" ht="26.25" customHeight="1">
      <c r="A20" s="719" t="s">
        <v>164</v>
      </c>
      <c r="B20" s="720"/>
      <c r="C20" s="148"/>
      <c r="D20" s="366">
        <v>0</v>
      </c>
      <c r="E20" s="366">
        <v>0</v>
      </c>
      <c r="F20" s="366">
        <v>0</v>
      </c>
      <c r="G20" s="366">
        <v>0</v>
      </c>
      <c r="H20" s="366">
        <v>0</v>
      </c>
      <c r="I20" s="366">
        <v>0</v>
      </c>
      <c r="J20" s="366">
        <v>0</v>
      </c>
      <c r="K20" s="366">
        <v>0</v>
      </c>
      <c r="L20" s="366">
        <v>0</v>
      </c>
      <c r="M20" s="366">
        <v>0</v>
      </c>
      <c r="N20" s="366">
        <v>0</v>
      </c>
      <c r="O20" s="366">
        <v>0</v>
      </c>
      <c r="P20" s="366">
        <v>0</v>
      </c>
      <c r="Q20" s="366">
        <v>0</v>
      </c>
      <c r="R20" s="366">
        <v>0</v>
      </c>
      <c r="S20" s="366">
        <v>0</v>
      </c>
      <c r="T20" s="366">
        <v>0</v>
      </c>
      <c r="U20" s="366">
        <v>0</v>
      </c>
      <c r="V20" s="366">
        <v>0</v>
      </c>
    </row>
    <row r="21" spans="1:22" ht="26.25" customHeight="1">
      <c r="A21" s="719" t="s">
        <v>168</v>
      </c>
      <c r="B21" s="720"/>
      <c r="C21" s="148"/>
      <c r="D21" s="366">
        <v>39</v>
      </c>
      <c r="E21" s="366">
        <v>3</v>
      </c>
      <c r="F21" s="366">
        <v>10</v>
      </c>
      <c r="G21" s="366">
        <v>9</v>
      </c>
      <c r="H21" s="366">
        <v>13</v>
      </c>
      <c r="I21" s="366">
        <v>3</v>
      </c>
      <c r="J21" s="366">
        <v>4</v>
      </c>
      <c r="K21" s="366">
        <v>3</v>
      </c>
      <c r="L21" s="366">
        <v>0</v>
      </c>
      <c r="M21" s="366">
        <v>12</v>
      </c>
      <c r="N21" s="366">
        <v>40</v>
      </c>
      <c r="O21" s="366">
        <v>0</v>
      </c>
      <c r="P21" s="366">
        <v>0</v>
      </c>
      <c r="Q21" s="366">
        <v>0</v>
      </c>
      <c r="R21" s="366">
        <v>0</v>
      </c>
      <c r="S21" s="366">
        <v>1</v>
      </c>
      <c r="T21" s="366">
        <v>39</v>
      </c>
      <c r="U21" s="366">
        <v>0</v>
      </c>
      <c r="V21" s="366">
        <v>0</v>
      </c>
    </row>
    <row r="22" spans="1:22" ht="26.25" customHeight="1">
      <c r="A22" s="151"/>
      <c r="B22" s="149" t="s">
        <v>326</v>
      </c>
      <c r="C22" s="149"/>
      <c r="D22" s="365">
        <v>22</v>
      </c>
      <c r="E22" s="365">
        <v>2</v>
      </c>
      <c r="F22" s="365">
        <v>6</v>
      </c>
      <c r="G22" s="365">
        <v>7</v>
      </c>
      <c r="H22" s="365">
        <v>9</v>
      </c>
      <c r="I22" s="365">
        <v>2</v>
      </c>
      <c r="J22" s="365">
        <v>3</v>
      </c>
      <c r="K22" s="365">
        <v>1</v>
      </c>
      <c r="L22" s="365">
        <v>0</v>
      </c>
      <c r="M22" s="365">
        <v>8</v>
      </c>
      <c r="N22" s="365">
        <v>22</v>
      </c>
      <c r="O22" s="365">
        <v>0</v>
      </c>
      <c r="P22" s="365">
        <v>0</v>
      </c>
      <c r="Q22" s="365">
        <v>0</v>
      </c>
      <c r="R22" s="365">
        <v>0</v>
      </c>
      <c r="S22" s="365">
        <v>1</v>
      </c>
      <c r="T22" s="365">
        <v>21</v>
      </c>
      <c r="U22" s="365">
        <v>0</v>
      </c>
      <c r="V22" s="366">
        <v>0</v>
      </c>
    </row>
    <row r="23" spans="1:22" ht="26.25" customHeight="1">
      <c r="A23" s="151"/>
      <c r="B23" s="149" t="s">
        <v>327</v>
      </c>
      <c r="C23" s="149"/>
      <c r="D23" s="365">
        <v>6</v>
      </c>
      <c r="E23" s="365">
        <v>0</v>
      </c>
      <c r="F23" s="365">
        <v>2</v>
      </c>
      <c r="G23" s="365">
        <v>0</v>
      </c>
      <c r="H23" s="365">
        <v>1</v>
      </c>
      <c r="I23" s="365">
        <v>0</v>
      </c>
      <c r="J23" s="365">
        <v>0</v>
      </c>
      <c r="K23" s="365">
        <v>1</v>
      </c>
      <c r="L23" s="365">
        <v>0</v>
      </c>
      <c r="M23" s="365">
        <v>3</v>
      </c>
      <c r="N23" s="365">
        <v>7</v>
      </c>
      <c r="O23" s="365">
        <v>0</v>
      </c>
      <c r="P23" s="365">
        <v>0</v>
      </c>
      <c r="Q23" s="365">
        <v>0</v>
      </c>
      <c r="R23" s="365">
        <v>0</v>
      </c>
      <c r="S23" s="365">
        <v>0</v>
      </c>
      <c r="T23" s="365">
        <v>7</v>
      </c>
      <c r="U23" s="365">
        <v>0</v>
      </c>
      <c r="V23" s="366">
        <v>0</v>
      </c>
    </row>
    <row r="24" spans="1:22" ht="26.25" customHeight="1">
      <c r="A24" s="151"/>
      <c r="B24" s="149" t="s">
        <v>281</v>
      </c>
      <c r="C24" s="149"/>
      <c r="D24" s="365">
        <v>11</v>
      </c>
      <c r="E24" s="365">
        <v>1</v>
      </c>
      <c r="F24" s="365">
        <v>2</v>
      </c>
      <c r="G24" s="365">
        <v>2</v>
      </c>
      <c r="H24" s="365">
        <v>3</v>
      </c>
      <c r="I24" s="365">
        <v>1</v>
      </c>
      <c r="J24" s="365">
        <v>1</v>
      </c>
      <c r="K24" s="365">
        <v>1</v>
      </c>
      <c r="L24" s="365">
        <v>0</v>
      </c>
      <c r="M24" s="365">
        <v>1</v>
      </c>
      <c r="N24" s="365">
        <v>11</v>
      </c>
      <c r="O24" s="365">
        <v>0</v>
      </c>
      <c r="P24" s="365">
        <v>0</v>
      </c>
      <c r="Q24" s="365">
        <v>0</v>
      </c>
      <c r="R24" s="365">
        <v>0</v>
      </c>
      <c r="S24" s="365">
        <v>0</v>
      </c>
      <c r="T24" s="365">
        <v>11</v>
      </c>
      <c r="U24" s="365">
        <v>0</v>
      </c>
      <c r="V24" s="366">
        <v>0</v>
      </c>
    </row>
    <row r="25" spans="1:22" ht="26.25" customHeight="1">
      <c r="A25" s="719" t="s">
        <v>328</v>
      </c>
      <c r="B25" s="720"/>
      <c r="C25" s="148"/>
      <c r="D25" s="366">
        <v>0</v>
      </c>
      <c r="E25" s="366">
        <v>0</v>
      </c>
      <c r="F25" s="366">
        <v>0</v>
      </c>
      <c r="G25" s="366">
        <v>0</v>
      </c>
      <c r="H25" s="366">
        <v>0</v>
      </c>
      <c r="I25" s="366">
        <v>0</v>
      </c>
      <c r="J25" s="366">
        <v>0</v>
      </c>
      <c r="K25" s="366">
        <v>0</v>
      </c>
      <c r="L25" s="366">
        <v>0</v>
      </c>
      <c r="M25" s="366">
        <v>0</v>
      </c>
      <c r="N25" s="366">
        <v>0</v>
      </c>
      <c r="O25" s="366">
        <v>0</v>
      </c>
      <c r="P25" s="366">
        <v>0</v>
      </c>
      <c r="Q25" s="366">
        <v>0</v>
      </c>
      <c r="R25" s="366">
        <v>0</v>
      </c>
      <c r="S25" s="366">
        <v>0</v>
      </c>
      <c r="T25" s="366">
        <v>0</v>
      </c>
      <c r="U25" s="366">
        <v>0</v>
      </c>
      <c r="V25" s="366">
        <v>0</v>
      </c>
    </row>
    <row r="26" spans="1:22" ht="26.25" customHeight="1">
      <c r="A26" s="719" t="s">
        <v>169</v>
      </c>
      <c r="B26" s="720"/>
      <c r="C26" s="148"/>
      <c r="D26" s="366">
        <v>0</v>
      </c>
      <c r="E26" s="366">
        <v>0</v>
      </c>
      <c r="F26" s="366">
        <v>0</v>
      </c>
      <c r="G26" s="366">
        <v>0</v>
      </c>
      <c r="H26" s="366">
        <v>0</v>
      </c>
      <c r="I26" s="366">
        <v>0</v>
      </c>
      <c r="J26" s="366">
        <v>0</v>
      </c>
      <c r="K26" s="366">
        <v>0</v>
      </c>
      <c r="L26" s="366">
        <v>0</v>
      </c>
      <c r="M26" s="366">
        <v>0</v>
      </c>
      <c r="N26" s="366">
        <v>0</v>
      </c>
      <c r="O26" s="366">
        <v>0</v>
      </c>
      <c r="P26" s="366">
        <v>0</v>
      </c>
      <c r="Q26" s="366">
        <v>0</v>
      </c>
      <c r="R26" s="366">
        <v>0</v>
      </c>
      <c r="S26" s="366">
        <v>0</v>
      </c>
      <c r="T26" s="366">
        <v>0</v>
      </c>
      <c r="U26" s="366">
        <v>0</v>
      </c>
      <c r="V26" s="366">
        <v>0</v>
      </c>
    </row>
    <row r="27" spans="1:22" ht="26.25" customHeight="1">
      <c r="A27" s="735" t="s">
        <v>329</v>
      </c>
      <c r="B27" s="736"/>
      <c r="C27" s="147"/>
      <c r="D27" s="368">
        <v>0</v>
      </c>
      <c r="E27" s="368">
        <v>0</v>
      </c>
      <c r="F27" s="368">
        <v>0</v>
      </c>
      <c r="G27" s="368">
        <v>0</v>
      </c>
      <c r="H27" s="368">
        <v>0</v>
      </c>
      <c r="I27" s="368">
        <v>0</v>
      </c>
      <c r="J27" s="368">
        <v>0</v>
      </c>
      <c r="K27" s="368">
        <v>0</v>
      </c>
      <c r="L27" s="368">
        <v>0</v>
      </c>
      <c r="M27" s="368">
        <v>0</v>
      </c>
      <c r="N27" s="368">
        <v>0</v>
      </c>
      <c r="O27" s="368">
        <v>0</v>
      </c>
      <c r="P27" s="368">
        <v>0</v>
      </c>
      <c r="Q27" s="368">
        <v>0</v>
      </c>
      <c r="R27" s="368">
        <v>0</v>
      </c>
      <c r="S27" s="368">
        <v>0</v>
      </c>
      <c r="T27" s="368">
        <v>0</v>
      </c>
      <c r="U27" s="368">
        <v>0</v>
      </c>
      <c r="V27" s="368">
        <v>0</v>
      </c>
    </row>
    <row r="28" spans="1:22" s="153" customFormat="1" ht="16.5" customHeight="1">
      <c r="A28" s="152" t="s">
        <v>623</v>
      </c>
      <c r="V28" s="26" t="s">
        <v>429</v>
      </c>
    </row>
    <row r="29" s="153" customFormat="1" ht="13.5">
      <c r="A29" s="154" t="s">
        <v>342</v>
      </c>
    </row>
    <row r="30" spans="1:22" s="153" customFormat="1" ht="13.5">
      <c r="A30" s="154" t="s">
        <v>263</v>
      </c>
      <c r="V30" s="26"/>
    </row>
    <row r="31" ht="13.5">
      <c r="V31" s="26"/>
    </row>
  </sheetData>
  <sheetProtection/>
  <mergeCells count="26">
    <mergeCell ref="A16:B16"/>
    <mergeCell ref="A26:B26"/>
    <mergeCell ref="A27:B27"/>
    <mergeCell ref="A18:B18"/>
    <mergeCell ref="A19:B19"/>
    <mergeCell ref="A20:B20"/>
    <mergeCell ref="A21:B21"/>
    <mergeCell ref="A25:B25"/>
    <mergeCell ref="A17:B17"/>
    <mergeCell ref="V3:V4"/>
    <mergeCell ref="A3:B4"/>
    <mergeCell ref="D3:D4"/>
    <mergeCell ref="N3:N4"/>
    <mergeCell ref="E3:M3"/>
    <mergeCell ref="A7:B7"/>
    <mergeCell ref="O3:U3"/>
    <mergeCell ref="A14:B14"/>
    <mergeCell ref="A13:B13"/>
    <mergeCell ref="A15:B15"/>
    <mergeCell ref="A6:B6"/>
    <mergeCell ref="A5:B5"/>
    <mergeCell ref="A8:B8"/>
    <mergeCell ref="A9:B9"/>
    <mergeCell ref="A10:B10"/>
    <mergeCell ref="A11:B11"/>
    <mergeCell ref="A12:B12"/>
  </mergeCells>
  <printOptions horizontalCentered="1"/>
  <pageMargins left="0.3937007874015748" right="0.3937007874015748" top="0.7874015748031497" bottom="0.7480314960629921" header="0.31496062992125984" footer="0.31496062992125984"/>
  <pageSetup fitToHeight="0" fitToWidth="1" horizontalDpi="600" verticalDpi="600" orientation="portrait" paperSize="9" scale="92" r:id="rId1"/>
</worksheet>
</file>

<file path=xl/worksheets/sheet15.xml><?xml version="1.0" encoding="utf-8"?>
<worksheet xmlns="http://schemas.openxmlformats.org/spreadsheetml/2006/main" xmlns:r="http://schemas.openxmlformats.org/officeDocument/2006/relationships">
  <sheetPr codeName="Sheet15">
    <tabColor theme="0" tint="-0.1499900072813034"/>
  </sheetPr>
  <dimension ref="A1:X63"/>
  <sheetViews>
    <sheetView zoomScalePageLayoutView="0" workbookViewId="0" topLeftCell="A46">
      <selection activeCell="F13" sqref="F13"/>
    </sheetView>
  </sheetViews>
  <sheetFormatPr defaultColWidth="9.00390625" defaultRowHeight="13.5"/>
  <cols>
    <col min="1" max="1" width="1.875" style="156" customWidth="1"/>
    <col min="2" max="2" width="20.625" style="156" customWidth="1"/>
    <col min="3" max="3" width="0.875" style="156" customWidth="1"/>
    <col min="4" max="4" width="5.25390625" style="156" customWidth="1"/>
    <col min="5" max="5" width="4.50390625" style="156" customWidth="1"/>
    <col min="6" max="7" width="4.125" style="156" customWidth="1"/>
    <col min="8" max="8" width="4.875" style="156" customWidth="1"/>
    <col min="9" max="14" width="4.125" style="156" customWidth="1"/>
    <col min="15" max="17" width="4.75390625" style="156" customWidth="1"/>
    <col min="18" max="18" width="2.00390625" style="157" customWidth="1"/>
    <col min="19" max="16384" width="9.00390625" style="156" customWidth="1"/>
  </cols>
  <sheetData>
    <row r="1" ht="18.75" customHeight="1">
      <c r="A1" s="155" t="s">
        <v>538</v>
      </c>
    </row>
    <row r="2" ht="18.75" customHeight="1">
      <c r="A2" s="158" t="s">
        <v>363</v>
      </c>
    </row>
    <row r="3" spans="1:17" ht="13.5" customHeight="1">
      <c r="A3" s="159"/>
      <c r="B3" s="159"/>
      <c r="C3" s="159"/>
      <c r="D3" s="159"/>
      <c r="E3" s="159"/>
      <c r="F3" s="159"/>
      <c r="G3" s="159"/>
      <c r="H3" s="159"/>
      <c r="I3" s="159"/>
      <c r="J3" s="159"/>
      <c r="K3" s="159"/>
      <c r="L3" s="159"/>
      <c r="M3" s="159"/>
      <c r="N3" s="159"/>
      <c r="O3" s="159"/>
      <c r="P3" s="159"/>
      <c r="Q3" s="10" t="s">
        <v>678</v>
      </c>
    </row>
    <row r="4" spans="1:24" ht="18.75" customHeight="1">
      <c r="A4" s="737" t="s">
        <v>364</v>
      </c>
      <c r="B4" s="738"/>
      <c r="C4" s="161"/>
      <c r="D4" s="741" t="s">
        <v>232</v>
      </c>
      <c r="E4" s="743" t="s">
        <v>365</v>
      </c>
      <c r="F4" s="744"/>
      <c r="G4" s="744"/>
      <c r="H4" s="744"/>
      <c r="I4" s="744"/>
      <c r="J4" s="744"/>
      <c r="K4" s="744"/>
      <c r="L4" s="744"/>
      <c r="M4" s="744"/>
      <c r="N4" s="744"/>
      <c r="O4" s="744"/>
      <c r="P4" s="744"/>
      <c r="Q4" s="745"/>
      <c r="R4" s="162"/>
      <c r="S4" s="163"/>
      <c r="T4" s="163"/>
      <c r="U4" s="163"/>
      <c r="V4" s="163"/>
      <c r="W4" s="163"/>
      <c r="X4" s="163"/>
    </row>
    <row r="5" spans="1:24" ht="66" customHeight="1">
      <c r="A5" s="739"/>
      <c r="B5" s="740"/>
      <c r="C5" s="161"/>
      <c r="D5" s="742"/>
      <c r="E5" s="164" t="s">
        <v>343</v>
      </c>
      <c r="F5" s="165" t="s">
        <v>344</v>
      </c>
      <c r="G5" s="165" t="s">
        <v>345</v>
      </c>
      <c r="H5" s="165" t="s">
        <v>153</v>
      </c>
      <c r="I5" s="165" t="s">
        <v>346</v>
      </c>
      <c r="J5" s="165" t="s">
        <v>347</v>
      </c>
      <c r="K5" s="165" t="s">
        <v>348</v>
      </c>
      <c r="L5" s="165" t="s">
        <v>349</v>
      </c>
      <c r="M5" s="165" t="s">
        <v>350</v>
      </c>
      <c r="N5" s="165" t="s">
        <v>247</v>
      </c>
      <c r="O5" s="165" t="s">
        <v>351</v>
      </c>
      <c r="P5" s="165" t="s">
        <v>352</v>
      </c>
      <c r="Q5" s="166" t="s">
        <v>147</v>
      </c>
      <c r="R5" s="162"/>
      <c r="S5" s="163"/>
      <c r="T5" s="163"/>
      <c r="U5" s="163"/>
      <c r="V5" s="163"/>
      <c r="W5" s="163"/>
      <c r="X5" s="163"/>
    </row>
    <row r="6" spans="1:19" ht="24" customHeight="1">
      <c r="A6" s="739" t="s">
        <v>366</v>
      </c>
      <c r="B6" s="740"/>
      <c r="C6" s="167"/>
      <c r="D6" s="816">
        <v>2092</v>
      </c>
      <c r="E6" s="816">
        <v>34</v>
      </c>
      <c r="F6" s="816">
        <v>42</v>
      </c>
      <c r="G6" s="816">
        <v>29</v>
      </c>
      <c r="H6" s="816">
        <v>317</v>
      </c>
      <c r="I6" s="816">
        <v>127</v>
      </c>
      <c r="J6" s="816">
        <v>0</v>
      </c>
      <c r="K6" s="816">
        <v>104</v>
      </c>
      <c r="L6" s="816">
        <v>0</v>
      </c>
      <c r="M6" s="816">
        <v>46</v>
      </c>
      <c r="N6" s="816">
        <v>3</v>
      </c>
      <c r="O6" s="816">
        <v>319</v>
      </c>
      <c r="P6" s="816">
        <v>839</v>
      </c>
      <c r="Q6" s="817">
        <v>232</v>
      </c>
      <c r="S6" s="333"/>
    </row>
    <row r="7" spans="1:21" ht="24" customHeight="1">
      <c r="A7" s="747" t="s">
        <v>539</v>
      </c>
      <c r="B7" s="747"/>
      <c r="C7" s="168"/>
      <c r="D7" s="374">
        <v>789</v>
      </c>
      <c r="E7" s="304">
        <v>18</v>
      </c>
      <c r="F7" s="304">
        <v>27</v>
      </c>
      <c r="G7" s="304">
        <v>15</v>
      </c>
      <c r="H7" s="304">
        <v>205</v>
      </c>
      <c r="I7" s="304">
        <v>82</v>
      </c>
      <c r="J7" s="304">
        <v>0</v>
      </c>
      <c r="K7" s="304">
        <v>51</v>
      </c>
      <c r="L7" s="304">
        <v>0</v>
      </c>
      <c r="M7" s="304">
        <v>31</v>
      </c>
      <c r="N7" s="304">
        <v>2</v>
      </c>
      <c r="O7" s="304">
        <v>174</v>
      </c>
      <c r="P7" s="304">
        <v>44</v>
      </c>
      <c r="Q7" s="305">
        <v>140</v>
      </c>
      <c r="S7" s="157"/>
      <c r="U7" s="157"/>
    </row>
    <row r="8" spans="1:19" ht="24" customHeight="1">
      <c r="A8" s="746" t="s">
        <v>540</v>
      </c>
      <c r="B8" s="746"/>
      <c r="C8" s="168"/>
      <c r="D8" s="818">
        <v>162</v>
      </c>
      <c r="E8" s="306">
        <v>1</v>
      </c>
      <c r="F8" s="306">
        <v>3</v>
      </c>
      <c r="G8" s="306">
        <v>2</v>
      </c>
      <c r="H8" s="306">
        <v>27</v>
      </c>
      <c r="I8" s="306">
        <v>11</v>
      </c>
      <c r="J8" s="306">
        <v>0</v>
      </c>
      <c r="K8" s="306">
        <v>10</v>
      </c>
      <c r="L8" s="306">
        <v>0</v>
      </c>
      <c r="M8" s="306">
        <v>3</v>
      </c>
      <c r="N8" s="306">
        <v>0</v>
      </c>
      <c r="O8" s="306">
        <v>33</v>
      </c>
      <c r="P8" s="306">
        <v>47</v>
      </c>
      <c r="Q8" s="307">
        <v>25</v>
      </c>
      <c r="S8" s="157"/>
    </row>
    <row r="9" spans="1:19" ht="24" customHeight="1">
      <c r="A9" s="746" t="s">
        <v>541</v>
      </c>
      <c r="B9" s="746"/>
      <c r="C9" s="168"/>
      <c r="D9" s="818">
        <v>148</v>
      </c>
      <c r="E9" s="306">
        <v>2</v>
      </c>
      <c r="F9" s="306">
        <v>1</v>
      </c>
      <c r="G9" s="306">
        <v>1</v>
      </c>
      <c r="H9" s="306">
        <v>16</v>
      </c>
      <c r="I9" s="306">
        <v>8</v>
      </c>
      <c r="J9" s="306">
        <v>0</v>
      </c>
      <c r="K9" s="306">
        <v>15</v>
      </c>
      <c r="L9" s="306">
        <v>0</v>
      </c>
      <c r="M9" s="306">
        <v>0</v>
      </c>
      <c r="N9" s="306">
        <v>1</v>
      </c>
      <c r="O9" s="306">
        <v>26</v>
      </c>
      <c r="P9" s="306">
        <v>69</v>
      </c>
      <c r="Q9" s="307">
        <v>9</v>
      </c>
      <c r="S9" s="157"/>
    </row>
    <row r="10" spans="1:19" ht="24" customHeight="1">
      <c r="A10" s="746" t="s">
        <v>659</v>
      </c>
      <c r="B10" s="746"/>
      <c r="C10" s="168"/>
      <c r="D10" s="818">
        <v>186</v>
      </c>
      <c r="E10" s="306">
        <v>2</v>
      </c>
      <c r="F10" s="306">
        <v>2</v>
      </c>
      <c r="G10" s="306">
        <v>4</v>
      </c>
      <c r="H10" s="306">
        <v>14</v>
      </c>
      <c r="I10" s="306">
        <v>10</v>
      </c>
      <c r="J10" s="306">
        <v>0</v>
      </c>
      <c r="K10" s="306">
        <v>4</v>
      </c>
      <c r="L10" s="306">
        <v>0</v>
      </c>
      <c r="M10" s="306">
        <v>2</v>
      </c>
      <c r="N10" s="306">
        <v>0</v>
      </c>
      <c r="O10" s="306">
        <v>22</v>
      </c>
      <c r="P10" s="306">
        <v>119</v>
      </c>
      <c r="Q10" s="307">
        <v>7</v>
      </c>
      <c r="S10" s="157"/>
    </row>
    <row r="11" spans="1:19" ht="24" customHeight="1">
      <c r="A11" s="746" t="s">
        <v>542</v>
      </c>
      <c r="B11" s="746"/>
      <c r="C11" s="168"/>
      <c r="D11" s="818">
        <v>68</v>
      </c>
      <c r="E11" s="306">
        <v>1</v>
      </c>
      <c r="F11" s="306">
        <v>1</v>
      </c>
      <c r="G11" s="306">
        <v>0</v>
      </c>
      <c r="H11" s="306">
        <v>10</v>
      </c>
      <c r="I11" s="306">
        <v>3</v>
      </c>
      <c r="J11" s="306">
        <v>0</v>
      </c>
      <c r="K11" s="306">
        <v>4</v>
      </c>
      <c r="L11" s="306">
        <v>0</v>
      </c>
      <c r="M11" s="306">
        <v>0</v>
      </c>
      <c r="N11" s="306">
        <v>0</v>
      </c>
      <c r="O11" s="306">
        <v>7</v>
      </c>
      <c r="P11" s="306">
        <v>37</v>
      </c>
      <c r="Q11" s="307">
        <v>5</v>
      </c>
      <c r="S11" s="157"/>
    </row>
    <row r="12" spans="1:19" ht="24" customHeight="1">
      <c r="A12" s="746" t="s">
        <v>543</v>
      </c>
      <c r="B12" s="746"/>
      <c r="C12" s="168"/>
      <c r="D12" s="818">
        <v>92</v>
      </c>
      <c r="E12" s="306">
        <v>4</v>
      </c>
      <c r="F12" s="306">
        <v>1</v>
      </c>
      <c r="G12" s="306">
        <v>2</v>
      </c>
      <c r="H12" s="306">
        <v>6</v>
      </c>
      <c r="I12" s="306">
        <v>3</v>
      </c>
      <c r="J12" s="306">
        <v>0</v>
      </c>
      <c r="K12" s="306">
        <v>9</v>
      </c>
      <c r="L12" s="306">
        <v>0</v>
      </c>
      <c r="M12" s="306">
        <v>2</v>
      </c>
      <c r="N12" s="306">
        <v>0</v>
      </c>
      <c r="O12" s="306">
        <v>19</v>
      </c>
      <c r="P12" s="306">
        <v>39</v>
      </c>
      <c r="Q12" s="307">
        <v>7</v>
      </c>
      <c r="S12" s="157"/>
    </row>
    <row r="13" spans="1:19" ht="24" customHeight="1">
      <c r="A13" s="746" t="s">
        <v>544</v>
      </c>
      <c r="B13" s="746"/>
      <c r="C13" s="168"/>
      <c r="D13" s="818">
        <v>191</v>
      </c>
      <c r="E13" s="306">
        <v>2</v>
      </c>
      <c r="F13" s="306">
        <v>3</v>
      </c>
      <c r="G13" s="306">
        <v>1</v>
      </c>
      <c r="H13" s="306">
        <v>7</v>
      </c>
      <c r="I13" s="306">
        <v>3</v>
      </c>
      <c r="J13" s="306">
        <v>0</v>
      </c>
      <c r="K13" s="306">
        <v>3</v>
      </c>
      <c r="L13" s="306">
        <v>0</v>
      </c>
      <c r="M13" s="306">
        <v>2</v>
      </c>
      <c r="N13" s="306">
        <v>0</v>
      </c>
      <c r="O13" s="306">
        <v>11</v>
      </c>
      <c r="P13" s="306">
        <v>153</v>
      </c>
      <c r="Q13" s="307">
        <v>6</v>
      </c>
      <c r="S13" s="157"/>
    </row>
    <row r="14" spans="1:19" ht="24" customHeight="1">
      <c r="A14" s="746" t="s">
        <v>545</v>
      </c>
      <c r="B14" s="746"/>
      <c r="C14" s="168"/>
      <c r="D14" s="818">
        <v>190</v>
      </c>
      <c r="E14" s="306">
        <v>2</v>
      </c>
      <c r="F14" s="306">
        <v>1</v>
      </c>
      <c r="G14" s="306">
        <v>1</v>
      </c>
      <c r="H14" s="306">
        <v>5</v>
      </c>
      <c r="I14" s="306">
        <v>0</v>
      </c>
      <c r="J14" s="306">
        <v>0</v>
      </c>
      <c r="K14" s="306">
        <v>0</v>
      </c>
      <c r="L14" s="306">
        <v>0</v>
      </c>
      <c r="M14" s="306">
        <v>3</v>
      </c>
      <c r="N14" s="306">
        <v>0</v>
      </c>
      <c r="O14" s="306">
        <v>8</v>
      </c>
      <c r="P14" s="306">
        <v>167</v>
      </c>
      <c r="Q14" s="307">
        <v>3</v>
      </c>
      <c r="S14" s="157"/>
    </row>
    <row r="15" spans="1:19" ht="24" customHeight="1">
      <c r="A15" s="746" t="s">
        <v>367</v>
      </c>
      <c r="B15" s="746"/>
      <c r="C15" s="168"/>
      <c r="D15" s="818">
        <v>119</v>
      </c>
      <c r="E15" s="306">
        <v>2</v>
      </c>
      <c r="F15" s="306">
        <v>3</v>
      </c>
      <c r="G15" s="306">
        <v>2</v>
      </c>
      <c r="H15" s="306">
        <v>18</v>
      </c>
      <c r="I15" s="306">
        <v>4</v>
      </c>
      <c r="J15" s="306">
        <v>0</v>
      </c>
      <c r="K15" s="306">
        <v>8</v>
      </c>
      <c r="L15" s="306">
        <v>0</v>
      </c>
      <c r="M15" s="306">
        <v>0</v>
      </c>
      <c r="N15" s="306">
        <v>0</v>
      </c>
      <c r="O15" s="306">
        <v>11</v>
      </c>
      <c r="P15" s="306">
        <v>58</v>
      </c>
      <c r="Q15" s="307">
        <v>13</v>
      </c>
      <c r="S15" s="157"/>
    </row>
    <row r="16" spans="1:19" ht="24" customHeight="1">
      <c r="A16" s="763" t="s">
        <v>665</v>
      </c>
      <c r="B16" s="763"/>
      <c r="C16" s="169"/>
      <c r="D16" s="819">
        <v>147</v>
      </c>
      <c r="E16" s="308">
        <v>0</v>
      </c>
      <c r="F16" s="308">
        <v>0</v>
      </c>
      <c r="G16" s="308">
        <v>1</v>
      </c>
      <c r="H16" s="308">
        <v>9</v>
      </c>
      <c r="I16" s="308">
        <v>3</v>
      </c>
      <c r="J16" s="308">
        <v>0</v>
      </c>
      <c r="K16" s="308">
        <v>0</v>
      </c>
      <c r="L16" s="308">
        <v>0</v>
      </c>
      <c r="M16" s="308">
        <v>3</v>
      </c>
      <c r="N16" s="308">
        <v>0</v>
      </c>
      <c r="O16" s="308">
        <v>8</v>
      </c>
      <c r="P16" s="308">
        <v>106</v>
      </c>
      <c r="Q16" s="309">
        <v>17</v>
      </c>
      <c r="S16" s="157"/>
    </row>
    <row r="17" spans="1:19" s="171" customFormat="1" ht="16.5" customHeight="1">
      <c r="A17" s="170"/>
      <c r="B17" s="170"/>
      <c r="C17" s="170"/>
      <c r="D17" s="170"/>
      <c r="E17" s="170"/>
      <c r="F17" s="170"/>
      <c r="G17" s="170"/>
      <c r="H17" s="170"/>
      <c r="I17" s="170"/>
      <c r="J17" s="170"/>
      <c r="K17" s="170"/>
      <c r="L17" s="170"/>
      <c r="M17" s="170"/>
      <c r="N17" s="170"/>
      <c r="O17" s="170"/>
      <c r="P17" s="170"/>
      <c r="Q17" s="26" t="s">
        <v>429</v>
      </c>
      <c r="R17" s="170"/>
      <c r="S17" s="170"/>
    </row>
    <row r="18" spans="1:19" ht="17.25" customHeight="1">
      <c r="A18" s="157"/>
      <c r="B18" s="157"/>
      <c r="C18" s="157"/>
      <c r="D18" s="157"/>
      <c r="E18" s="157"/>
      <c r="F18" s="157"/>
      <c r="G18" s="157"/>
      <c r="H18" s="157"/>
      <c r="I18" s="157"/>
      <c r="J18" s="157"/>
      <c r="K18" s="157"/>
      <c r="L18" s="157"/>
      <c r="M18" s="157"/>
      <c r="N18" s="157"/>
      <c r="O18" s="157"/>
      <c r="P18" s="157"/>
      <c r="Q18" s="172"/>
      <c r="S18" s="157"/>
    </row>
    <row r="19" spans="1:19" ht="22.5" customHeight="1">
      <c r="A19" s="157"/>
      <c r="B19" s="157"/>
      <c r="C19" s="157"/>
      <c r="D19" s="157"/>
      <c r="E19" s="157"/>
      <c r="F19" s="157"/>
      <c r="G19" s="157"/>
      <c r="H19" s="157"/>
      <c r="I19" s="157"/>
      <c r="J19" s="157"/>
      <c r="K19" s="157"/>
      <c r="L19" s="157"/>
      <c r="M19" s="157"/>
      <c r="N19" s="157"/>
      <c r="O19" s="157"/>
      <c r="P19" s="157"/>
      <c r="Q19" s="172"/>
      <c r="S19" s="157"/>
    </row>
    <row r="20" spans="1:19" ht="18.75" customHeight="1">
      <c r="A20" s="173" t="s">
        <v>368</v>
      </c>
      <c r="B20" s="157"/>
      <c r="C20" s="157"/>
      <c r="D20" s="157"/>
      <c r="E20" s="157"/>
      <c r="F20" s="157"/>
      <c r="G20" s="157"/>
      <c r="H20" s="157"/>
      <c r="I20" s="157"/>
      <c r="J20" s="157"/>
      <c r="K20" s="157"/>
      <c r="L20" s="157"/>
      <c r="M20" s="157"/>
      <c r="N20" s="157"/>
      <c r="O20" s="157"/>
      <c r="P20" s="157"/>
      <c r="Q20" s="157"/>
      <c r="S20" s="157"/>
    </row>
    <row r="21" spans="1:19" ht="13.5">
      <c r="A21" s="159"/>
      <c r="B21" s="159"/>
      <c r="C21" s="159"/>
      <c r="D21" s="159"/>
      <c r="E21" s="159"/>
      <c r="F21" s="159"/>
      <c r="G21" s="159"/>
      <c r="H21" s="159"/>
      <c r="I21" s="159"/>
      <c r="J21" s="159"/>
      <c r="K21" s="159"/>
      <c r="L21" s="159"/>
      <c r="M21" s="159"/>
      <c r="N21" s="159"/>
      <c r="O21" s="159"/>
      <c r="P21" s="159"/>
      <c r="Q21" s="245" t="s">
        <v>678</v>
      </c>
      <c r="S21" s="157"/>
    </row>
    <row r="22" spans="1:24" ht="25.5" customHeight="1">
      <c r="A22" s="737" t="s">
        <v>364</v>
      </c>
      <c r="B22" s="738"/>
      <c r="C22" s="161"/>
      <c r="D22" s="741" t="s">
        <v>232</v>
      </c>
      <c r="E22" s="748" t="s">
        <v>365</v>
      </c>
      <c r="F22" s="749"/>
      <c r="G22" s="749"/>
      <c r="H22" s="749"/>
      <c r="I22" s="749"/>
      <c r="J22" s="749"/>
      <c r="K22" s="749"/>
      <c r="L22" s="749"/>
      <c r="M22" s="749"/>
      <c r="N22" s="749"/>
      <c r="O22" s="749"/>
      <c r="P22" s="749"/>
      <c r="Q22" s="750"/>
      <c r="R22" s="162"/>
      <c r="S22" s="162"/>
      <c r="T22" s="163"/>
      <c r="U22" s="163"/>
      <c r="V22" s="163"/>
      <c r="W22" s="163"/>
      <c r="X22" s="163"/>
    </row>
    <row r="23" spans="1:24" ht="66" customHeight="1">
      <c r="A23" s="739"/>
      <c r="B23" s="740"/>
      <c r="C23" s="161"/>
      <c r="D23" s="742"/>
      <c r="E23" s="165" t="s">
        <v>343</v>
      </c>
      <c r="F23" s="165" t="s">
        <v>344</v>
      </c>
      <c r="G23" s="165" t="s">
        <v>345</v>
      </c>
      <c r="H23" s="165" t="s">
        <v>153</v>
      </c>
      <c r="I23" s="165" t="s">
        <v>346</v>
      </c>
      <c r="J23" s="165" t="s">
        <v>347</v>
      </c>
      <c r="K23" s="165" t="s">
        <v>348</v>
      </c>
      <c r="L23" s="165" t="s">
        <v>349</v>
      </c>
      <c r="M23" s="165" t="s">
        <v>350</v>
      </c>
      <c r="N23" s="165" t="s">
        <v>247</v>
      </c>
      <c r="O23" s="165" t="s">
        <v>351</v>
      </c>
      <c r="P23" s="165" t="s">
        <v>352</v>
      </c>
      <c r="Q23" s="166" t="s">
        <v>147</v>
      </c>
      <c r="R23" s="162"/>
      <c r="S23" s="162"/>
      <c r="T23" s="163"/>
      <c r="U23" s="163"/>
      <c r="V23" s="163"/>
      <c r="W23" s="163"/>
      <c r="X23" s="163"/>
    </row>
    <row r="24" spans="1:19" ht="24" customHeight="1">
      <c r="A24" s="757" t="s">
        <v>366</v>
      </c>
      <c r="B24" s="758"/>
      <c r="C24" s="174"/>
      <c r="D24" s="816">
        <v>2092</v>
      </c>
      <c r="E24" s="816">
        <v>34</v>
      </c>
      <c r="F24" s="816">
        <v>42</v>
      </c>
      <c r="G24" s="816">
        <v>29</v>
      </c>
      <c r="H24" s="816">
        <v>317</v>
      </c>
      <c r="I24" s="816">
        <v>127</v>
      </c>
      <c r="J24" s="816">
        <v>0</v>
      </c>
      <c r="K24" s="816">
        <v>104</v>
      </c>
      <c r="L24" s="816">
        <v>0</v>
      </c>
      <c r="M24" s="816">
        <v>46</v>
      </c>
      <c r="N24" s="816">
        <v>3</v>
      </c>
      <c r="O24" s="816">
        <v>319</v>
      </c>
      <c r="P24" s="816">
        <v>839</v>
      </c>
      <c r="Q24" s="817">
        <v>232</v>
      </c>
      <c r="S24" s="157"/>
    </row>
    <row r="25" spans="1:19" ht="24" customHeight="1">
      <c r="A25" s="751" t="s">
        <v>353</v>
      </c>
      <c r="B25" s="751"/>
      <c r="C25" s="175"/>
      <c r="D25" s="820">
        <v>626</v>
      </c>
      <c r="E25" s="821">
        <v>16</v>
      </c>
      <c r="F25" s="822">
        <v>5</v>
      </c>
      <c r="G25" s="306">
        <v>5</v>
      </c>
      <c r="H25" s="822">
        <v>138</v>
      </c>
      <c r="I25" s="822">
        <v>52</v>
      </c>
      <c r="J25" s="304">
        <v>0</v>
      </c>
      <c r="K25" s="822">
        <v>70</v>
      </c>
      <c r="L25" s="304">
        <v>0</v>
      </c>
      <c r="M25" s="822">
        <v>10</v>
      </c>
      <c r="N25" s="304"/>
      <c r="O25" s="822">
        <v>250</v>
      </c>
      <c r="P25" s="304">
        <v>0</v>
      </c>
      <c r="Q25" s="823">
        <v>80</v>
      </c>
      <c r="S25" s="157"/>
    </row>
    <row r="26" spans="1:19" ht="24" customHeight="1">
      <c r="A26" s="751" t="s">
        <v>354</v>
      </c>
      <c r="B26" s="751"/>
      <c r="C26" s="175"/>
      <c r="D26" s="820">
        <v>155</v>
      </c>
      <c r="E26" s="822">
        <v>3</v>
      </c>
      <c r="F26" s="822">
        <v>8</v>
      </c>
      <c r="G26" s="822">
        <v>10</v>
      </c>
      <c r="H26" s="822">
        <v>73</v>
      </c>
      <c r="I26" s="822">
        <v>10</v>
      </c>
      <c r="J26" s="306">
        <v>0</v>
      </c>
      <c r="K26" s="822">
        <v>13</v>
      </c>
      <c r="L26" s="306">
        <v>0</v>
      </c>
      <c r="M26" s="822">
        <v>9</v>
      </c>
      <c r="N26" s="306"/>
      <c r="O26" s="822">
        <v>11</v>
      </c>
      <c r="P26" s="306">
        <v>0</v>
      </c>
      <c r="Q26" s="823">
        <v>18</v>
      </c>
      <c r="S26" s="157"/>
    </row>
    <row r="27" spans="1:19" ht="24" customHeight="1">
      <c r="A27" s="751" t="s">
        <v>355</v>
      </c>
      <c r="B27" s="751"/>
      <c r="C27" s="175"/>
      <c r="D27" s="820">
        <v>237</v>
      </c>
      <c r="E27" s="822">
        <v>14</v>
      </c>
      <c r="F27" s="822">
        <v>9</v>
      </c>
      <c r="G27" s="822">
        <v>5</v>
      </c>
      <c r="H27" s="822">
        <v>53</v>
      </c>
      <c r="I27" s="822">
        <v>49</v>
      </c>
      <c r="J27" s="306">
        <v>0</v>
      </c>
      <c r="K27" s="822">
        <v>14</v>
      </c>
      <c r="L27" s="306">
        <v>0</v>
      </c>
      <c r="M27" s="822">
        <v>18</v>
      </c>
      <c r="N27" s="306">
        <v>2</v>
      </c>
      <c r="O27" s="822">
        <v>36</v>
      </c>
      <c r="P27" s="306">
        <v>2</v>
      </c>
      <c r="Q27" s="823">
        <v>35</v>
      </c>
      <c r="S27" s="157"/>
    </row>
    <row r="28" spans="1:19" ht="24" customHeight="1">
      <c r="A28" s="752" t="s">
        <v>546</v>
      </c>
      <c r="B28" s="752"/>
      <c r="C28" s="176"/>
      <c r="D28" s="824">
        <v>1074</v>
      </c>
      <c r="E28" s="825">
        <v>1</v>
      </c>
      <c r="F28" s="825">
        <v>20</v>
      </c>
      <c r="G28" s="825">
        <v>9</v>
      </c>
      <c r="H28" s="825">
        <v>53</v>
      </c>
      <c r="I28" s="825">
        <v>16</v>
      </c>
      <c r="J28" s="308">
        <v>0</v>
      </c>
      <c r="K28" s="825">
        <v>7</v>
      </c>
      <c r="L28" s="825">
        <v>0</v>
      </c>
      <c r="M28" s="825">
        <v>9</v>
      </c>
      <c r="N28" s="308">
        <v>1</v>
      </c>
      <c r="O28" s="825">
        <v>22</v>
      </c>
      <c r="P28" s="826">
        <v>837</v>
      </c>
      <c r="Q28" s="827">
        <v>99</v>
      </c>
      <c r="S28" s="157"/>
    </row>
    <row r="29" spans="5:19" ht="16.5" customHeight="1">
      <c r="E29" s="157"/>
      <c r="F29" s="157"/>
      <c r="G29" s="157"/>
      <c r="H29" s="157"/>
      <c r="I29" s="157"/>
      <c r="J29" s="157"/>
      <c r="K29" s="157"/>
      <c r="L29" s="157"/>
      <c r="M29" s="157"/>
      <c r="N29" s="157"/>
      <c r="O29" s="157"/>
      <c r="P29" s="157"/>
      <c r="Q29" s="26" t="s">
        <v>429</v>
      </c>
      <c r="S29" s="157"/>
    </row>
    <row r="30" spans="5:19" ht="18.75" customHeight="1">
      <c r="E30" s="157"/>
      <c r="F30" s="157"/>
      <c r="G30" s="157"/>
      <c r="H30" s="157"/>
      <c r="I30" s="157"/>
      <c r="J30" s="157"/>
      <c r="K30" s="157"/>
      <c r="L30" s="157"/>
      <c r="M30" s="157"/>
      <c r="N30" s="157"/>
      <c r="O30" s="157"/>
      <c r="P30" s="157"/>
      <c r="Q30" s="828"/>
      <c r="S30" s="157"/>
    </row>
    <row r="31" spans="5:19" ht="18.75" customHeight="1">
      <c r="E31" s="157"/>
      <c r="F31" s="157"/>
      <c r="G31" s="157"/>
      <c r="H31" s="157"/>
      <c r="I31" s="157"/>
      <c r="J31" s="157"/>
      <c r="K31" s="157"/>
      <c r="L31" s="157"/>
      <c r="M31" s="157"/>
      <c r="N31" s="157"/>
      <c r="O31" s="157"/>
      <c r="P31" s="157"/>
      <c r="Q31" s="828"/>
      <c r="S31" s="157"/>
    </row>
    <row r="32" spans="1:19" s="158" customFormat="1" ht="18.75" customHeight="1">
      <c r="A32" s="158" t="s">
        <v>369</v>
      </c>
      <c r="E32" s="173"/>
      <c r="F32" s="173"/>
      <c r="G32" s="173"/>
      <c r="H32" s="173"/>
      <c r="I32" s="173"/>
      <c r="J32" s="173"/>
      <c r="K32" s="173"/>
      <c r="L32" s="173"/>
      <c r="M32" s="173"/>
      <c r="N32" s="173"/>
      <c r="O32" s="173"/>
      <c r="P32" s="173"/>
      <c r="Q32" s="173"/>
      <c r="R32" s="173"/>
      <c r="S32" s="173"/>
    </row>
    <row r="33" spans="5:19" ht="13.5" customHeight="1">
      <c r="E33" s="157"/>
      <c r="F33" s="157"/>
      <c r="G33" s="157"/>
      <c r="H33" s="157"/>
      <c r="I33" s="157"/>
      <c r="J33" s="157"/>
      <c r="K33" s="157"/>
      <c r="L33" s="157"/>
      <c r="M33" s="157"/>
      <c r="N33" s="157"/>
      <c r="O33" s="157"/>
      <c r="P33" s="157"/>
      <c r="Q33" s="10" t="s">
        <v>678</v>
      </c>
      <c r="S33" s="157"/>
    </row>
    <row r="34" spans="1:24" ht="25.5" customHeight="1">
      <c r="A34" s="753" t="s">
        <v>364</v>
      </c>
      <c r="B34" s="754"/>
      <c r="C34" s="177"/>
      <c r="D34" s="829" t="s">
        <v>232</v>
      </c>
      <c r="E34" s="743" t="s">
        <v>365</v>
      </c>
      <c r="F34" s="744"/>
      <c r="G34" s="744"/>
      <c r="H34" s="744"/>
      <c r="I34" s="744"/>
      <c r="J34" s="744"/>
      <c r="K34" s="744"/>
      <c r="L34" s="744"/>
      <c r="M34" s="744"/>
      <c r="N34" s="744"/>
      <c r="O34" s="744"/>
      <c r="P34" s="744"/>
      <c r="Q34" s="745"/>
      <c r="R34" s="162"/>
      <c r="S34" s="162"/>
      <c r="T34" s="163"/>
      <c r="U34" s="163"/>
      <c r="V34" s="163"/>
      <c r="W34" s="163"/>
      <c r="X34" s="163"/>
    </row>
    <row r="35" spans="1:24" ht="66" customHeight="1">
      <c r="A35" s="755"/>
      <c r="B35" s="756"/>
      <c r="C35" s="160"/>
      <c r="D35" s="830"/>
      <c r="E35" s="831" t="s">
        <v>343</v>
      </c>
      <c r="F35" s="831" t="s">
        <v>344</v>
      </c>
      <c r="G35" s="831" t="s">
        <v>345</v>
      </c>
      <c r="H35" s="831" t="s">
        <v>153</v>
      </c>
      <c r="I35" s="831" t="s">
        <v>346</v>
      </c>
      <c r="J35" s="831" t="s">
        <v>347</v>
      </c>
      <c r="K35" s="831" t="s">
        <v>348</v>
      </c>
      <c r="L35" s="831" t="s">
        <v>349</v>
      </c>
      <c r="M35" s="831" t="s">
        <v>350</v>
      </c>
      <c r="N35" s="831" t="s">
        <v>247</v>
      </c>
      <c r="O35" s="831" t="s">
        <v>351</v>
      </c>
      <c r="P35" s="831" t="s">
        <v>352</v>
      </c>
      <c r="Q35" s="832" t="s">
        <v>147</v>
      </c>
      <c r="R35" s="162"/>
      <c r="S35" s="162"/>
      <c r="T35" s="163"/>
      <c r="U35" s="163"/>
      <c r="V35" s="163"/>
      <c r="W35" s="163"/>
      <c r="X35" s="163"/>
    </row>
    <row r="36" spans="1:19" ht="23.25" customHeight="1">
      <c r="A36" s="759" t="s">
        <v>366</v>
      </c>
      <c r="B36" s="760"/>
      <c r="C36" s="178"/>
      <c r="D36" s="816">
        <v>2092</v>
      </c>
      <c r="E36" s="816">
        <v>34</v>
      </c>
      <c r="F36" s="816">
        <v>42</v>
      </c>
      <c r="G36" s="816">
        <v>29</v>
      </c>
      <c r="H36" s="816">
        <v>317</v>
      </c>
      <c r="I36" s="816">
        <v>127</v>
      </c>
      <c r="J36" s="816">
        <v>0</v>
      </c>
      <c r="K36" s="816">
        <v>104</v>
      </c>
      <c r="L36" s="816">
        <v>0</v>
      </c>
      <c r="M36" s="816">
        <v>46</v>
      </c>
      <c r="N36" s="816">
        <v>3</v>
      </c>
      <c r="O36" s="816">
        <v>319</v>
      </c>
      <c r="P36" s="816">
        <v>839</v>
      </c>
      <c r="Q36" s="817">
        <v>232</v>
      </c>
      <c r="S36" s="157"/>
    </row>
    <row r="37" spans="1:19" ht="23.25" customHeight="1">
      <c r="A37" s="761" t="s">
        <v>277</v>
      </c>
      <c r="B37" s="762"/>
      <c r="C37" s="180"/>
      <c r="D37" s="374">
        <v>106</v>
      </c>
      <c r="E37" s="304">
        <v>5</v>
      </c>
      <c r="F37" s="304">
        <v>3</v>
      </c>
      <c r="G37" s="304">
        <v>0</v>
      </c>
      <c r="H37" s="304">
        <v>23</v>
      </c>
      <c r="I37" s="304">
        <v>8</v>
      </c>
      <c r="J37" s="304">
        <v>0</v>
      </c>
      <c r="K37" s="304">
        <v>1</v>
      </c>
      <c r="L37" s="304">
        <v>0</v>
      </c>
      <c r="M37" s="304">
        <v>2</v>
      </c>
      <c r="N37" s="304">
        <v>0</v>
      </c>
      <c r="O37" s="304">
        <v>53</v>
      </c>
      <c r="P37" s="304">
        <v>0</v>
      </c>
      <c r="Q37" s="305">
        <v>11</v>
      </c>
      <c r="S37" s="157"/>
    </row>
    <row r="38" spans="1:19" ht="23.25" customHeight="1">
      <c r="A38" s="761" t="s">
        <v>547</v>
      </c>
      <c r="B38" s="762"/>
      <c r="C38" s="180"/>
      <c r="D38" s="818">
        <v>43</v>
      </c>
      <c r="E38" s="306">
        <v>0</v>
      </c>
      <c r="F38" s="306">
        <v>3</v>
      </c>
      <c r="G38" s="306">
        <v>3</v>
      </c>
      <c r="H38" s="306">
        <v>5</v>
      </c>
      <c r="I38" s="306">
        <v>4</v>
      </c>
      <c r="J38" s="306">
        <v>0</v>
      </c>
      <c r="K38" s="306">
        <v>1</v>
      </c>
      <c r="L38" s="306">
        <v>0</v>
      </c>
      <c r="M38" s="306">
        <v>4</v>
      </c>
      <c r="N38" s="306">
        <v>1</v>
      </c>
      <c r="O38" s="306">
        <v>18</v>
      </c>
      <c r="P38" s="306">
        <v>1</v>
      </c>
      <c r="Q38" s="307">
        <v>3</v>
      </c>
      <c r="S38" s="157"/>
    </row>
    <row r="39" spans="1:19" ht="23.25" customHeight="1">
      <c r="A39" s="761" t="s">
        <v>325</v>
      </c>
      <c r="B39" s="762"/>
      <c r="C39" s="180"/>
      <c r="D39" s="818">
        <v>6</v>
      </c>
      <c r="E39" s="306">
        <v>1</v>
      </c>
      <c r="F39" s="306">
        <v>0</v>
      </c>
      <c r="G39" s="306">
        <v>0</v>
      </c>
      <c r="H39" s="306">
        <v>3</v>
      </c>
      <c r="I39" s="306">
        <v>0</v>
      </c>
      <c r="J39" s="306">
        <v>0</v>
      </c>
      <c r="K39" s="306">
        <v>0</v>
      </c>
      <c r="L39" s="306">
        <v>0</v>
      </c>
      <c r="M39" s="306">
        <v>0</v>
      </c>
      <c r="N39" s="306">
        <v>0</v>
      </c>
      <c r="O39" s="306">
        <v>1</v>
      </c>
      <c r="P39" s="306">
        <v>0</v>
      </c>
      <c r="Q39" s="307">
        <v>1</v>
      </c>
      <c r="S39" s="157"/>
    </row>
    <row r="40" spans="1:19" ht="23.25" customHeight="1">
      <c r="A40" s="761" t="s">
        <v>356</v>
      </c>
      <c r="B40" s="762"/>
      <c r="C40" s="180"/>
      <c r="D40" s="818">
        <v>131</v>
      </c>
      <c r="E40" s="306">
        <v>3</v>
      </c>
      <c r="F40" s="306">
        <v>8</v>
      </c>
      <c r="G40" s="306">
        <v>0</v>
      </c>
      <c r="H40" s="306">
        <v>22</v>
      </c>
      <c r="I40" s="306">
        <v>22</v>
      </c>
      <c r="J40" s="306">
        <v>0</v>
      </c>
      <c r="K40" s="306">
        <v>5</v>
      </c>
      <c r="L40" s="306">
        <v>0</v>
      </c>
      <c r="M40" s="306">
        <v>5</v>
      </c>
      <c r="N40" s="306">
        <v>0</v>
      </c>
      <c r="O40" s="306">
        <v>45</v>
      </c>
      <c r="P40" s="306">
        <v>0</v>
      </c>
      <c r="Q40" s="307">
        <v>21</v>
      </c>
      <c r="S40" s="157"/>
    </row>
    <row r="41" spans="1:17" ht="23.25" customHeight="1">
      <c r="A41" s="761" t="s">
        <v>251</v>
      </c>
      <c r="B41" s="762"/>
      <c r="C41" s="180"/>
      <c r="D41" s="818">
        <v>22</v>
      </c>
      <c r="E41" s="306">
        <v>0</v>
      </c>
      <c r="F41" s="306">
        <v>1</v>
      </c>
      <c r="G41" s="306">
        <v>1</v>
      </c>
      <c r="H41" s="306">
        <v>4</v>
      </c>
      <c r="I41" s="306">
        <v>7</v>
      </c>
      <c r="J41" s="306">
        <v>0</v>
      </c>
      <c r="K41" s="306">
        <v>1</v>
      </c>
      <c r="L41" s="306">
        <v>0</v>
      </c>
      <c r="M41" s="306">
        <v>0</v>
      </c>
      <c r="N41" s="306">
        <v>1</v>
      </c>
      <c r="O41" s="306">
        <v>3</v>
      </c>
      <c r="P41" s="306">
        <v>0</v>
      </c>
      <c r="Q41" s="307">
        <v>4</v>
      </c>
    </row>
    <row r="42" spans="1:17" ht="23.25" customHeight="1">
      <c r="A42" s="761" t="s">
        <v>548</v>
      </c>
      <c r="B42" s="762"/>
      <c r="C42" s="180"/>
      <c r="D42" s="818">
        <v>0</v>
      </c>
      <c r="E42" s="306">
        <v>0</v>
      </c>
      <c r="F42" s="306">
        <v>0</v>
      </c>
      <c r="G42" s="306">
        <v>0</v>
      </c>
      <c r="H42" s="306">
        <v>0</v>
      </c>
      <c r="I42" s="306">
        <v>0</v>
      </c>
      <c r="J42" s="306">
        <v>0</v>
      </c>
      <c r="K42" s="306">
        <v>0</v>
      </c>
      <c r="L42" s="306">
        <v>0</v>
      </c>
      <c r="M42" s="306">
        <v>0</v>
      </c>
      <c r="N42" s="306">
        <v>0</v>
      </c>
      <c r="O42" s="306">
        <v>0</v>
      </c>
      <c r="P42" s="306">
        <v>0</v>
      </c>
      <c r="Q42" s="307">
        <v>0</v>
      </c>
    </row>
    <row r="43" spans="1:17" ht="23.25" customHeight="1">
      <c r="A43" s="761" t="s">
        <v>357</v>
      </c>
      <c r="B43" s="762"/>
      <c r="C43" s="180"/>
      <c r="D43" s="818">
        <v>7</v>
      </c>
      <c r="E43" s="306">
        <v>0</v>
      </c>
      <c r="F43" s="306">
        <v>0</v>
      </c>
      <c r="G43" s="306">
        <v>0</v>
      </c>
      <c r="H43" s="306">
        <v>4</v>
      </c>
      <c r="I43" s="306">
        <v>1</v>
      </c>
      <c r="J43" s="306">
        <v>0</v>
      </c>
      <c r="K43" s="306">
        <v>0</v>
      </c>
      <c r="L43" s="306">
        <v>0</v>
      </c>
      <c r="M43" s="306">
        <v>0</v>
      </c>
      <c r="N43" s="306">
        <v>0</v>
      </c>
      <c r="O43" s="306">
        <v>0</v>
      </c>
      <c r="P43" s="306">
        <v>0</v>
      </c>
      <c r="Q43" s="307">
        <v>2</v>
      </c>
    </row>
    <row r="44" spans="1:17" ht="23.25" customHeight="1">
      <c r="A44" s="761" t="s">
        <v>549</v>
      </c>
      <c r="B44" s="762"/>
      <c r="C44" s="180"/>
      <c r="D44" s="818">
        <v>43</v>
      </c>
      <c r="E44" s="306">
        <v>1</v>
      </c>
      <c r="F44" s="306">
        <v>1</v>
      </c>
      <c r="G44" s="306">
        <v>1</v>
      </c>
      <c r="H44" s="306">
        <v>17</v>
      </c>
      <c r="I44" s="306">
        <v>4</v>
      </c>
      <c r="J44" s="306">
        <v>0</v>
      </c>
      <c r="K44" s="306">
        <v>1</v>
      </c>
      <c r="L44" s="306">
        <v>0</v>
      </c>
      <c r="M44" s="306">
        <v>4</v>
      </c>
      <c r="N44" s="306">
        <v>0</v>
      </c>
      <c r="O44" s="306">
        <v>10</v>
      </c>
      <c r="P44" s="306">
        <v>0</v>
      </c>
      <c r="Q44" s="307">
        <v>4</v>
      </c>
    </row>
    <row r="45" spans="1:17" ht="23.25" customHeight="1">
      <c r="A45" s="761" t="s">
        <v>370</v>
      </c>
      <c r="B45" s="762"/>
      <c r="C45" s="180"/>
      <c r="D45" s="818">
        <v>133</v>
      </c>
      <c r="E45" s="306">
        <v>9</v>
      </c>
      <c r="F45" s="306">
        <v>13</v>
      </c>
      <c r="G45" s="306">
        <v>5</v>
      </c>
      <c r="H45" s="306">
        <v>40</v>
      </c>
      <c r="I45" s="306">
        <v>5</v>
      </c>
      <c r="J45" s="306">
        <v>0</v>
      </c>
      <c r="K45" s="306">
        <v>1</v>
      </c>
      <c r="L45" s="306">
        <v>0</v>
      </c>
      <c r="M45" s="306">
        <v>4</v>
      </c>
      <c r="N45" s="306"/>
      <c r="O45" s="306">
        <v>1</v>
      </c>
      <c r="P45" s="306">
        <v>25</v>
      </c>
      <c r="Q45" s="307">
        <v>30</v>
      </c>
    </row>
    <row r="46" spans="1:17" ht="23.25" customHeight="1">
      <c r="A46" s="761" t="s">
        <v>358</v>
      </c>
      <c r="B46" s="762"/>
      <c r="C46" s="180"/>
      <c r="D46" s="818">
        <v>817</v>
      </c>
      <c r="E46" s="306">
        <v>0</v>
      </c>
      <c r="F46" s="306">
        <v>1</v>
      </c>
      <c r="G46" s="306">
        <v>0</v>
      </c>
      <c r="H46" s="306">
        <v>2</v>
      </c>
      <c r="I46" s="306">
        <v>0</v>
      </c>
      <c r="J46" s="306">
        <v>0</v>
      </c>
      <c r="K46" s="306">
        <v>0</v>
      </c>
      <c r="L46" s="306">
        <v>0</v>
      </c>
      <c r="M46" s="306">
        <v>0</v>
      </c>
      <c r="N46" s="306">
        <v>0</v>
      </c>
      <c r="O46" s="306">
        <v>2</v>
      </c>
      <c r="P46" s="306">
        <v>811</v>
      </c>
      <c r="Q46" s="307">
        <v>1</v>
      </c>
    </row>
    <row r="47" spans="1:17" ht="23.25" customHeight="1">
      <c r="A47" s="761" t="s">
        <v>359</v>
      </c>
      <c r="B47" s="762"/>
      <c r="C47" s="180"/>
      <c r="D47" s="818">
        <v>139</v>
      </c>
      <c r="E47" s="306">
        <v>2</v>
      </c>
      <c r="F47" s="306">
        <v>3</v>
      </c>
      <c r="G47" s="306">
        <v>12</v>
      </c>
      <c r="H47" s="306">
        <v>54</v>
      </c>
      <c r="I47" s="306">
        <v>20</v>
      </c>
      <c r="J47" s="306">
        <v>0</v>
      </c>
      <c r="K47" s="306">
        <v>7</v>
      </c>
      <c r="L47" s="306">
        <v>0</v>
      </c>
      <c r="M47" s="306">
        <v>13</v>
      </c>
      <c r="N47" s="306">
        <v>0</v>
      </c>
      <c r="O47" s="306">
        <v>15</v>
      </c>
      <c r="P47" s="306">
        <v>0</v>
      </c>
      <c r="Q47" s="307">
        <v>13</v>
      </c>
    </row>
    <row r="48" spans="1:17" ht="23.25" customHeight="1">
      <c r="A48" s="761" t="s">
        <v>360</v>
      </c>
      <c r="B48" s="762"/>
      <c r="C48" s="180"/>
      <c r="D48" s="818">
        <v>24</v>
      </c>
      <c r="E48" s="306">
        <v>0</v>
      </c>
      <c r="F48" s="306">
        <v>1</v>
      </c>
      <c r="G48" s="306">
        <v>2</v>
      </c>
      <c r="H48" s="306">
        <v>11</v>
      </c>
      <c r="I48" s="306">
        <v>1</v>
      </c>
      <c r="J48" s="306">
        <v>0</v>
      </c>
      <c r="K48" s="306">
        <v>0</v>
      </c>
      <c r="L48" s="306">
        <v>0</v>
      </c>
      <c r="M48" s="306">
        <v>0</v>
      </c>
      <c r="N48" s="306">
        <v>0</v>
      </c>
      <c r="O48" s="306">
        <v>0</v>
      </c>
      <c r="P48" s="306">
        <v>1</v>
      </c>
      <c r="Q48" s="307">
        <v>8</v>
      </c>
    </row>
    <row r="49" spans="1:17" ht="23.25" customHeight="1">
      <c r="A49" s="761" t="s">
        <v>285</v>
      </c>
      <c r="B49" s="762"/>
      <c r="C49" s="180"/>
      <c r="D49" s="818">
        <v>4</v>
      </c>
      <c r="E49" s="306">
        <v>0</v>
      </c>
      <c r="F49" s="306">
        <v>0</v>
      </c>
      <c r="G49" s="306">
        <v>0</v>
      </c>
      <c r="H49" s="306">
        <v>1</v>
      </c>
      <c r="I49" s="306">
        <v>0</v>
      </c>
      <c r="J49" s="306">
        <v>0</v>
      </c>
      <c r="K49" s="306">
        <v>0</v>
      </c>
      <c r="L49" s="306">
        <v>0</v>
      </c>
      <c r="M49" s="306">
        <v>0</v>
      </c>
      <c r="N49" s="306">
        <v>0</v>
      </c>
      <c r="O49" s="306">
        <v>0</v>
      </c>
      <c r="P49" s="306">
        <v>0</v>
      </c>
      <c r="Q49" s="307">
        <v>3</v>
      </c>
    </row>
    <row r="50" spans="1:17" ht="23.25" customHeight="1">
      <c r="A50" s="761" t="s">
        <v>361</v>
      </c>
      <c r="B50" s="762"/>
      <c r="C50" s="180"/>
      <c r="D50" s="818">
        <v>4</v>
      </c>
      <c r="E50" s="306">
        <v>0</v>
      </c>
      <c r="F50" s="306">
        <v>0</v>
      </c>
      <c r="G50" s="306">
        <v>0</v>
      </c>
      <c r="H50" s="306">
        <v>1</v>
      </c>
      <c r="I50" s="306">
        <v>0</v>
      </c>
      <c r="J50" s="306">
        <v>0</v>
      </c>
      <c r="K50" s="306">
        <v>0</v>
      </c>
      <c r="L50" s="306">
        <v>0</v>
      </c>
      <c r="M50" s="306">
        <v>0</v>
      </c>
      <c r="N50" s="306">
        <v>0</v>
      </c>
      <c r="O50" s="306">
        <v>0</v>
      </c>
      <c r="P50" s="306">
        <v>0</v>
      </c>
      <c r="Q50" s="307">
        <v>3</v>
      </c>
    </row>
    <row r="51" spans="1:17" ht="23.25" customHeight="1">
      <c r="A51" s="761" t="s">
        <v>255</v>
      </c>
      <c r="B51" s="762"/>
      <c r="C51" s="180"/>
      <c r="D51" s="818">
        <v>6</v>
      </c>
      <c r="E51" s="306">
        <v>1</v>
      </c>
      <c r="F51" s="306">
        <v>0</v>
      </c>
      <c r="G51" s="306">
        <v>0</v>
      </c>
      <c r="H51" s="306">
        <v>3</v>
      </c>
      <c r="I51" s="306">
        <v>0</v>
      </c>
      <c r="J51" s="306">
        <v>0</v>
      </c>
      <c r="K51" s="306">
        <v>0</v>
      </c>
      <c r="L51" s="306">
        <v>0</v>
      </c>
      <c r="M51" s="306">
        <v>1</v>
      </c>
      <c r="N51" s="306">
        <v>0</v>
      </c>
      <c r="O51" s="306">
        <v>1</v>
      </c>
      <c r="P51" s="306">
        <v>0</v>
      </c>
      <c r="Q51" s="307">
        <v>0</v>
      </c>
    </row>
    <row r="52" spans="1:17" ht="23.25" customHeight="1">
      <c r="A52" s="761" t="s">
        <v>164</v>
      </c>
      <c r="B52" s="762"/>
      <c r="C52" s="180"/>
      <c r="D52" s="818">
        <v>5</v>
      </c>
      <c r="E52" s="306">
        <v>0</v>
      </c>
      <c r="F52" s="306">
        <v>0</v>
      </c>
      <c r="G52" s="306">
        <v>0</v>
      </c>
      <c r="H52" s="306">
        <v>4</v>
      </c>
      <c r="I52" s="306">
        <v>0</v>
      </c>
      <c r="J52" s="306">
        <v>0</v>
      </c>
      <c r="K52" s="306">
        <v>0</v>
      </c>
      <c r="L52" s="306">
        <v>0</v>
      </c>
      <c r="M52" s="306">
        <v>0</v>
      </c>
      <c r="N52" s="306">
        <v>0</v>
      </c>
      <c r="O52" s="306">
        <v>1</v>
      </c>
      <c r="P52" s="306">
        <v>0</v>
      </c>
      <c r="Q52" s="307">
        <v>0</v>
      </c>
    </row>
    <row r="53" spans="1:17" ht="23.25" customHeight="1">
      <c r="A53" s="761" t="s">
        <v>168</v>
      </c>
      <c r="B53" s="762"/>
      <c r="C53" s="180"/>
      <c r="D53" s="818">
        <v>485</v>
      </c>
      <c r="E53" s="306">
        <v>12</v>
      </c>
      <c r="F53" s="306">
        <v>8</v>
      </c>
      <c r="G53" s="306">
        <v>4</v>
      </c>
      <c r="H53" s="306">
        <v>122</v>
      </c>
      <c r="I53" s="306">
        <v>46</v>
      </c>
      <c r="J53" s="306">
        <v>0</v>
      </c>
      <c r="K53" s="306">
        <v>43</v>
      </c>
      <c r="L53" s="306">
        <v>0</v>
      </c>
      <c r="M53" s="306">
        <v>13</v>
      </c>
      <c r="N53" s="306">
        <v>1</v>
      </c>
      <c r="O53" s="306">
        <v>162</v>
      </c>
      <c r="P53" s="306">
        <v>1</v>
      </c>
      <c r="Q53" s="306">
        <v>73</v>
      </c>
    </row>
    <row r="54" spans="1:17" ht="23.25" customHeight="1">
      <c r="A54" s="181"/>
      <c r="B54" s="179" t="s">
        <v>371</v>
      </c>
      <c r="C54" s="179"/>
      <c r="D54" s="818">
        <v>90</v>
      </c>
      <c r="E54" s="306">
        <v>4</v>
      </c>
      <c r="F54" s="306">
        <v>2</v>
      </c>
      <c r="G54" s="306">
        <v>0</v>
      </c>
      <c r="H54" s="306">
        <v>31</v>
      </c>
      <c r="I54" s="306">
        <v>13</v>
      </c>
      <c r="J54" s="306">
        <v>0</v>
      </c>
      <c r="K54" s="306">
        <v>6</v>
      </c>
      <c r="L54" s="306">
        <v>0</v>
      </c>
      <c r="M54" s="306">
        <v>3</v>
      </c>
      <c r="N54" s="306">
        <v>0</v>
      </c>
      <c r="O54" s="306">
        <v>23</v>
      </c>
      <c r="P54" s="306">
        <v>0</v>
      </c>
      <c r="Q54" s="307">
        <v>8</v>
      </c>
    </row>
    <row r="55" spans="1:17" ht="23.25" customHeight="1">
      <c r="A55" s="181"/>
      <c r="B55" s="179" t="s">
        <v>550</v>
      </c>
      <c r="C55" s="179"/>
      <c r="D55" s="818">
        <v>120</v>
      </c>
      <c r="E55" s="306">
        <v>0</v>
      </c>
      <c r="F55" s="306">
        <v>3</v>
      </c>
      <c r="G55" s="306">
        <v>0</v>
      </c>
      <c r="H55" s="306">
        <v>50</v>
      </c>
      <c r="I55" s="306">
        <v>8</v>
      </c>
      <c r="J55" s="306">
        <v>0</v>
      </c>
      <c r="K55" s="306">
        <v>9</v>
      </c>
      <c r="L55" s="306">
        <v>0</v>
      </c>
      <c r="M55" s="306">
        <v>5</v>
      </c>
      <c r="N55" s="306">
        <v>1</v>
      </c>
      <c r="O55" s="306">
        <v>26</v>
      </c>
      <c r="P55" s="306">
        <v>1</v>
      </c>
      <c r="Q55" s="307">
        <v>17</v>
      </c>
    </row>
    <row r="56" spans="1:17" ht="23.25" customHeight="1">
      <c r="A56" s="181"/>
      <c r="B56" s="179" t="s">
        <v>551</v>
      </c>
      <c r="C56" s="179"/>
      <c r="D56" s="818">
        <v>275</v>
      </c>
      <c r="E56" s="306">
        <v>8</v>
      </c>
      <c r="F56" s="306">
        <v>3</v>
      </c>
      <c r="G56" s="306">
        <v>4</v>
      </c>
      <c r="H56" s="306">
        <v>41</v>
      </c>
      <c r="I56" s="306">
        <v>25</v>
      </c>
      <c r="J56" s="306">
        <v>0</v>
      </c>
      <c r="K56" s="306">
        <v>28</v>
      </c>
      <c r="L56" s="306">
        <v>0</v>
      </c>
      <c r="M56" s="306">
        <v>5</v>
      </c>
      <c r="N56" s="306">
        <v>0</v>
      </c>
      <c r="O56" s="306">
        <v>113</v>
      </c>
      <c r="P56" s="306">
        <v>0</v>
      </c>
      <c r="Q56" s="307">
        <v>48</v>
      </c>
    </row>
    <row r="57" spans="1:17" ht="23.25" customHeight="1">
      <c r="A57" s="761" t="s">
        <v>328</v>
      </c>
      <c r="B57" s="762"/>
      <c r="C57" s="180"/>
      <c r="D57" s="818">
        <v>0</v>
      </c>
      <c r="E57" s="306">
        <v>0</v>
      </c>
      <c r="F57" s="306">
        <v>0</v>
      </c>
      <c r="G57" s="306">
        <v>0</v>
      </c>
      <c r="H57" s="306">
        <v>0</v>
      </c>
      <c r="I57" s="306">
        <v>0</v>
      </c>
      <c r="J57" s="306">
        <v>0</v>
      </c>
      <c r="K57" s="306">
        <v>0</v>
      </c>
      <c r="L57" s="306">
        <v>0</v>
      </c>
      <c r="M57" s="306">
        <v>0</v>
      </c>
      <c r="N57" s="306">
        <v>0</v>
      </c>
      <c r="O57" s="306">
        <v>0</v>
      </c>
      <c r="P57" s="306">
        <v>0</v>
      </c>
      <c r="Q57" s="307">
        <v>0</v>
      </c>
    </row>
    <row r="58" spans="1:17" ht="23.25" customHeight="1">
      <c r="A58" s="761" t="s">
        <v>169</v>
      </c>
      <c r="B58" s="762"/>
      <c r="C58" s="180"/>
      <c r="D58" s="818">
        <v>5</v>
      </c>
      <c r="E58" s="306">
        <v>0</v>
      </c>
      <c r="F58" s="306">
        <v>0</v>
      </c>
      <c r="G58" s="306">
        <v>1</v>
      </c>
      <c r="H58" s="306">
        <v>0</v>
      </c>
      <c r="I58" s="306">
        <v>1</v>
      </c>
      <c r="J58" s="306">
        <v>0</v>
      </c>
      <c r="K58" s="306">
        <v>2</v>
      </c>
      <c r="L58" s="306">
        <v>0</v>
      </c>
      <c r="M58" s="306">
        <v>0</v>
      </c>
      <c r="N58" s="306">
        <v>0</v>
      </c>
      <c r="O58" s="306">
        <v>0</v>
      </c>
      <c r="P58" s="306">
        <v>0</v>
      </c>
      <c r="Q58" s="307">
        <v>1</v>
      </c>
    </row>
    <row r="59" spans="1:17" ht="23.25" customHeight="1">
      <c r="A59" s="761" t="s">
        <v>292</v>
      </c>
      <c r="B59" s="762"/>
      <c r="C59" s="180"/>
      <c r="D59" s="818">
        <v>0</v>
      </c>
      <c r="E59" s="306">
        <v>0</v>
      </c>
      <c r="F59" s="306">
        <v>0</v>
      </c>
      <c r="G59" s="306">
        <v>0</v>
      </c>
      <c r="H59" s="306">
        <v>0</v>
      </c>
      <c r="I59" s="306">
        <v>0</v>
      </c>
      <c r="J59" s="306">
        <v>0</v>
      </c>
      <c r="K59" s="306">
        <v>0</v>
      </c>
      <c r="L59" s="306">
        <v>0</v>
      </c>
      <c r="M59" s="306">
        <v>0</v>
      </c>
      <c r="N59" s="306">
        <v>0</v>
      </c>
      <c r="O59" s="306">
        <v>0</v>
      </c>
      <c r="P59" s="306">
        <v>0</v>
      </c>
      <c r="Q59" s="307">
        <v>0</v>
      </c>
    </row>
    <row r="60" spans="1:17" ht="23.25" customHeight="1">
      <c r="A60" s="764" t="s">
        <v>362</v>
      </c>
      <c r="B60" s="765"/>
      <c r="C60" s="182"/>
      <c r="D60" s="819">
        <v>112</v>
      </c>
      <c r="E60" s="308">
        <v>0</v>
      </c>
      <c r="F60" s="308">
        <v>0</v>
      </c>
      <c r="G60" s="308">
        <v>0</v>
      </c>
      <c r="H60" s="308">
        <v>1</v>
      </c>
      <c r="I60" s="308">
        <v>8</v>
      </c>
      <c r="J60" s="308">
        <v>0</v>
      </c>
      <c r="K60" s="308">
        <v>42</v>
      </c>
      <c r="L60" s="308">
        <v>0</v>
      </c>
      <c r="M60" s="308">
        <v>0</v>
      </c>
      <c r="N60" s="308">
        <v>0</v>
      </c>
      <c r="O60" s="308">
        <v>7</v>
      </c>
      <c r="P60" s="308">
        <v>0</v>
      </c>
      <c r="Q60" s="309">
        <v>54</v>
      </c>
    </row>
    <row r="61" spans="1:17" ht="16.5" customHeight="1">
      <c r="A61" s="163" t="s">
        <v>372</v>
      </c>
      <c r="Q61" s="26" t="s">
        <v>431</v>
      </c>
    </row>
    <row r="62" spans="1:17" ht="13.5">
      <c r="A62" s="163" t="s">
        <v>373</v>
      </c>
      <c r="Q62" s="26"/>
    </row>
    <row r="63" ht="13.5">
      <c r="Q63" s="26"/>
    </row>
  </sheetData>
  <sheetProtection/>
  <mergeCells count="47">
    <mergeCell ref="A50:B50"/>
    <mergeCell ref="A51:B51"/>
    <mergeCell ref="A59:B59"/>
    <mergeCell ref="A60:B60"/>
    <mergeCell ref="A52:B52"/>
    <mergeCell ref="A53:B53"/>
    <mergeCell ref="A57:B57"/>
    <mergeCell ref="A58:B58"/>
    <mergeCell ref="A48:B48"/>
    <mergeCell ref="A49:B49"/>
    <mergeCell ref="A40:B40"/>
    <mergeCell ref="A41:B41"/>
    <mergeCell ref="A44:B44"/>
    <mergeCell ref="A45:B45"/>
    <mergeCell ref="A38:B38"/>
    <mergeCell ref="A39:B39"/>
    <mergeCell ref="A46:B46"/>
    <mergeCell ref="A47:B47"/>
    <mergeCell ref="A42:B42"/>
    <mergeCell ref="A43:B43"/>
    <mergeCell ref="A8:B8"/>
    <mergeCell ref="A9:B9"/>
    <mergeCell ref="A10:B10"/>
    <mergeCell ref="A36:B36"/>
    <mergeCell ref="A37:B37"/>
    <mergeCell ref="A13:B13"/>
    <mergeCell ref="A14:B14"/>
    <mergeCell ref="A16:B16"/>
    <mergeCell ref="E34:Q34"/>
    <mergeCell ref="E22:Q22"/>
    <mergeCell ref="A27:B27"/>
    <mergeCell ref="A28:B28"/>
    <mergeCell ref="A34:B35"/>
    <mergeCell ref="D34:D35"/>
    <mergeCell ref="A24:B24"/>
    <mergeCell ref="A25:B25"/>
    <mergeCell ref="A26:B26"/>
    <mergeCell ref="A4:B5"/>
    <mergeCell ref="D4:D5"/>
    <mergeCell ref="E4:Q4"/>
    <mergeCell ref="A22:B23"/>
    <mergeCell ref="D22:D23"/>
    <mergeCell ref="A6:B6"/>
    <mergeCell ref="A11:B11"/>
    <mergeCell ref="A12:B12"/>
    <mergeCell ref="A15:B15"/>
    <mergeCell ref="A7:B7"/>
  </mergeCells>
  <printOptions horizontalCentered="1"/>
  <pageMargins left="0.6299212598425197" right="0.6299212598425197" top="0.7874015748031497" bottom="0.7874015748031497" header="0.4724409448818898" footer="0.4724409448818898"/>
  <pageSetup horizontalDpi="600" verticalDpi="600" orientation="portrait" paperSize="9" r:id="rId1"/>
  <rowBreaks count="1" manualBreakCount="1">
    <brk id="30" max="255" man="1"/>
  </rowBreaks>
</worksheet>
</file>

<file path=xl/worksheets/sheet16.xml><?xml version="1.0" encoding="utf-8"?>
<worksheet xmlns="http://schemas.openxmlformats.org/spreadsheetml/2006/main" xmlns:r="http://schemas.openxmlformats.org/officeDocument/2006/relationships">
  <sheetPr codeName="Sheet16">
    <tabColor theme="0" tint="-0.1499900072813034"/>
  </sheetPr>
  <dimension ref="A1:G21"/>
  <sheetViews>
    <sheetView zoomScalePageLayoutView="0" workbookViewId="0" topLeftCell="A1">
      <selection activeCell="F13" sqref="F13"/>
    </sheetView>
  </sheetViews>
  <sheetFormatPr defaultColWidth="9.00390625" defaultRowHeight="13.5"/>
  <cols>
    <col min="1" max="1" width="18.125" style="184" customWidth="1"/>
    <col min="2" max="2" width="8.875" style="184" customWidth="1"/>
    <col min="3" max="3" width="14.125" style="184" customWidth="1"/>
    <col min="4" max="4" width="8.875" style="184" customWidth="1"/>
    <col min="5" max="5" width="14.125" style="184" customWidth="1"/>
    <col min="6" max="6" width="8.875" style="184" customWidth="1"/>
    <col min="7" max="7" width="14.125" style="184" customWidth="1"/>
    <col min="8" max="12" width="5.25390625" style="184" customWidth="1"/>
    <col min="13" max="13" width="8.875" style="184" customWidth="1"/>
    <col min="14" max="23" width="5.125" style="184" customWidth="1"/>
    <col min="24" max="24" width="0.6171875" style="184" customWidth="1"/>
    <col min="25" max="16384" width="9.00390625" style="184" customWidth="1"/>
  </cols>
  <sheetData>
    <row r="1" ht="18.75" customHeight="1">
      <c r="A1" s="183" t="s">
        <v>385</v>
      </c>
    </row>
    <row r="2" ht="18.75" customHeight="1">
      <c r="A2" s="185" t="s">
        <v>386</v>
      </c>
    </row>
    <row r="3" s="186" customFormat="1" ht="13.5" customHeight="1">
      <c r="G3" s="10" t="s">
        <v>678</v>
      </c>
    </row>
    <row r="4" spans="1:7" s="187" customFormat="1" ht="18" customHeight="1">
      <c r="A4" s="770" t="s">
        <v>387</v>
      </c>
      <c r="B4" s="766" t="s">
        <v>388</v>
      </c>
      <c r="C4" s="770"/>
      <c r="D4" s="766" t="s">
        <v>374</v>
      </c>
      <c r="E4" s="770"/>
      <c r="F4" s="766" t="s">
        <v>375</v>
      </c>
      <c r="G4" s="767"/>
    </row>
    <row r="5" spans="1:7" s="187" customFormat="1" ht="18" customHeight="1">
      <c r="A5" s="771"/>
      <c r="B5" s="768"/>
      <c r="C5" s="772"/>
      <c r="D5" s="768" t="s">
        <v>389</v>
      </c>
      <c r="E5" s="772"/>
      <c r="F5" s="768" t="s">
        <v>389</v>
      </c>
      <c r="G5" s="769"/>
    </row>
    <row r="6" spans="1:7" s="187" customFormat="1" ht="18" customHeight="1">
      <c r="A6" s="772"/>
      <c r="B6" s="188" t="s">
        <v>390</v>
      </c>
      <c r="C6" s="189" t="s">
        <v>376</v>
      </c>
      <c r="D6" s="188" t="s">
        <v>390</v>
      </c>
      <c r="E6" s="189" t="s">
        <v>376</v>
      </c>
      <c r="F6" s="188" t="s">
        <v>390</v>
      </c>
      <c r="G6" s="517" t="s">
        <v>376</v>
      </c>
    </row>
    <row r="7" spans="1:7" s="187" customFormat="1" ht="18" customHeight="1">
      <c r="A7" s="190" t="s">
        <v>232</v>
      </c>
      <c r="B7" s="808">
        <v>295</v>
      </c>
      <c r="C7" s="808">
        <v>10901</v>
      </c>
      <c r="D7" s="808">
        <v>125</v>
      </c>
      <c r="E7" s="809">
        <v>4909</v>
      </c>
      <c r="F7" s="810">
        <v>170</v>
      </c>
      <c r="G7" s="811">
        <v>5992</v>
      </c>
    </row>
    <row r="8" spans="1:7" s="187" customFormat="1" ht="18" customHeight="1">
      <c r="A8" s="191" t="s">
        <v>377</v>
      </c>
      <c r="B8" s="812">
        <v>65</v>
      </c>
      <c r="C8" s="813">
        <v>1871</v>
      </c>
      <c r="D8" s="930">
        <v>42</v>
      </c>
      <c r="E8" s="930">
        <v>1394</v>
      </c>
      <c r="F8" s="931">
        <v>23</v>
      </c>
      <c r="G8" s="187">
        <v>477</v>
      </c>
    </row>
    <row r="9" spans="1:7" s="187" customFormat="1" ht="18" customHeight="1">
      <c r="A9" s="191" t="s">
        <v>107</v>
      </c>
      <c r="B9" s="814">
        <v>36</v>
      </c>
      <c r="C9" s="814">
        <v>1046</v>
      </c>
      <c r="D9" s="931">
        <v>11</v>
      </c>
      <c r="E9" s="931">
        <v>367</v>
      </c>
      <c r="F9" s="931">
        <v>25</v>
      </c>
      <c r="G9" s="187">
        <v>679</v>
      </c>
    </row>
    <row r="10" spans="1:7" s="187" customFormat="1" ht="18" customHeight="1">
      <c r="A10" s="191" t="s">
        <v>108</v>
      </c>
      <c r="B10" s="814">
        <v>34</v>
      </c>
      <c r="C10" s="814">
        <v>2063</v>
      </c>
      <c r="D10" s="931">
        <v>9</v>
      </c>
      <c r="E10" s="931">
        <v>347</v>
      </c>
      <c r="F10" s="931">
        <v>25</v>
      </c>
      <c r="G10" s="187">
        <v>1716</v>
      </c>
    </row>
    <row r="11" spans="1:7" s="187" customFormat="1" ht="18" customHeight="1">
      <c r="A11" s="191" t="s">
        <v>378</v>
      </c>
      <c r="B11" s="814">
        <v>17</v>
      </c>
      <c r="C11" s="814">
        <v>442</v>
      </c>
      <c r="D11" s="931">
        <v>15</v>
      </c>
      <c r="E11" s="931">
        <v>413</v>
      </c>
      <c r="F11" s="931">
        <v>2</v>
      </c>
      <c r="G11" s="187">
        <v>29</v>
      </c>
    </row>
    <row r="12" spans="1:7" s="187" customFormat="1" ht="18" customHeight="1">
      <c r="A12" s="191" t="s">
        <v>379</v>
      </c>
      <c r="B12" s="814">
        <v>20</v>
      </c>
      <c r="C12" s="814">
        <v>390</v>
      </c>
      <c r="D12" s="931">
        <v>9</v>
      </c>
      <c r="E12" s="931">
        <v>299</v>
      </c>
      <c r="F12" s="931">
        <v>11</v>
      </c>
      <c r="G12" s="187">
        <v>91</v>
      </c>
    </row>
    <row r="13" spans="1:7" s="187" customFormat="1" ht="18" customHeight="1">
      <c r="A13" s="191" t="s">
        <v>380</v>
      </c>
      <c r="B13" s="814">
        <v>20</v>
      </c>
      <c r="C13" s="814">
        <v>793</v>
      </c>
      <c r="D13" s="931">
        <v>11</v>
      </c>
      <c r="E13" s="931">
        <v>372</v>
      </c>
      <c r="F13" s="931">
        <v>9</v>
      </c>
      <c r="G13" s="187">
        <v>421</v>
      </c>
    </row>
    <row r="14" spans="1:7" s="187" customFormat="1" ht="18" customHeight="1">
      <c r="A14" s="191" t="s">
        <v>381</v>
      </c>
      <c r="B14" s="814">
        <v>29</v>
      </c>
      <c r="C14" s="814">
        <v>1345</v>
      </c>
      <c r="D14" s="931">
        <v>5</v>
      </c>
      <c r="E14" s="931">
        <v>287</v>
      </c>
      <c r="F14" s="931">
        <v>24</v>
      </c>
      <c r="G14" s="187">
        <v>1058</v>
      </c>
    </row>
    <row r="15" spans="1:7" s="187" customFormat="1" ht="18" customHeight="1">
      <c r="A15" s="191" t="s">
        <v>382</v>
      </c>
      <c r="B15" s="814">
        <v>30</v>
      </c>
      <c r="C15" s="814">
        <v>700</v>
      </c>
      <c r="D15" s="931">
        <v>8</v>
      </c>
      <c r="E15" s="931">
        <v>191</v>
      </c>
      <c r="F15" s="931">
        <v>22</v>
      </c>
      <c r="G15" s="187">
        <v>509</v>
      </c>
    </row>
    <row r="16" spans="1:7" s="187" customFormat="1" ht="18" customHeight="1">
      <c r="A16" s="191" t="s">
        <v>109</v>
      </c>
      <c r="B16" s="814">
        <v>24</v>
      </c>
      <c r="C16" s="814">
        <v>1453</v>
      </c>
      <c r="D16" s="931">
        <v>8</v>
      </c>
      <c r="E16" s="931">
        <v>860</v>
      </c>
      <c r="F16" s="931">
        <v>16</v>
      </c>
      <c r="G16" s="187">
        <v>593</v>
      </c>
    </row>
    <row r="17" spans="1:7" s="187" customFormat="1" ht="18" customHeight="1">
      <c r="A17" s="192" t="s">
        <v>383</v>
      </c>
      <c r="B17" s="815">
        <v>20</v>
      </c>
      <c r="C17" s="815">
        <v>798</v>
      </c>
      <c r="D17" s="932">
        <v>7</v>
      </c>
      <c r="E17" s="932">
        <v>379</v>
      </c>
      <c r="F17" s="932">
        <v>13</v>
      </c>
      <c r="G17" s="933">
        <v>419</v>
      </c>
    </row>
    <row r="18" spans="6:7" ht="18" customHeight="1">
      <c r="F18" s="193"/>
      <c r="G18" s="934"/>
    </row>
    <row r="21" ht="14.25">
      <c r="B21" s="194" t="s">
        <v>384</v>
      </c>
    </row>
  </sheetData>
  <sheetProtection/>
  <mergeCells count="6">
    <mergeCell ref="F4:G4"/>
    <mergeCell ref="F5:G5"/>
    <mergeCell ref="A4:A6"/>
    <mergeCell ref="B4:C5"/>
    <mergeCell ref="D5:E5"/>
    <mergeCell ref="D4:E4"/>
  </mergeCells>
  <printOptions horizontalCentered="1"/>
  <pageMargins left="0.7480314960629921" right="0.7480314960629921" top="0.7874015748031497" bottom="0.7874015748031497" header="0.4724409448818898" footer="0.4724409448818898"/>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17">
    <tabColor theme="0" tint="-0.1499900072813034"/>
  </sheetPr>
  <dimension ref="A1:G18"/>
  <sheetViews>
    <sheetView zoomScalePageLayoutView="0" workbookViewId="0" topLeftCell="A1">
      <pane xSplit="3" ySplit="3" topLeftCell="D4" activePane="bottomRight" state="frozen"/>
      <selection pane="topLeft" activeCell="F13" sqref="F13"/>
      <selection pane="topRight" activeCell="F13" sqref="F13"/>
      <selection pane="bottomLeft" activeCell="F13" sqref="F13"/>
      <selection pane="bottomRight" activeCell="F13" sqref="F13"/>
    </sheetView>
  </sheetViews>
  <sheetFormatPr defaultColWidth="9.00390625" defaultRowHeight="13.5"/>
  <cols>
    <col min="1" max="1" width="0.875" style="799" customWidth="1"/>
    <col min="2" max="2" width="3.125" style="799" customWidth="1"/>
    <col min="3" max="3" width="37.75390625" style="799" customWidth="1"/>
    <col min="4" max="4" width="0.875" style="799" customWidth="1"/>
    <col min="5" max="6" width="23.125" style="799" customWidth="1"/>
    <col min="7" max="7" width="6.125" style="799" customWidth="1"/>
    <col min="8" max="16384" width="9.00390625" style="799" customWidth="1"/>
  </cols>
  <sheetData>
    <row r="1" ht="18.75" customHeight="1">
      <c r="A1" s="195" t="s">
        <v>401</v>
      </c>
    </row>
    <row r="2" spans="2:6" ht="13.5" customHeight="1">
      <c r="B2" s="196"/>
      <c r="F2" s="10" t="s">
        <v>678</v>
      </c>
    </row>
    <row r="3" spans="1:6" s="801" customFormat="1" ht="36" customHeight="1">
      <c r="A3" s="800"/>
      <c r="B3" s="776" t="s">
        <v>402</v>
      </c>
      <c r="C3" s="777"/>
      <c r="D3" s="197"/>
      <c r="E3" s="198" t="s">
        <v>486</v>
      </c>
      <c r="F3" s="199" t="s">
        <v>487</v>
      </c>
    </row>
    <row r="4" spans="1:7" s="801" customFormat="1" ht="18" customHeight="1">
      <c r="A4" s="802"/>
      <c r="B4" s="773" t="s">
        <v>366</v>
      </c>
      <c r="C4" s="774"/>
      <c r="D4" s="200"/>
      <c r="E4" s="803">
        <v>295</v>
      </c>
      <c r="F4" s="804">
        <v>10901</v>
      </c>
      <c r="G4" s="805"/>
    </row>
    <row r="5" spans="1:6" s="801" customFormat="1" ht="18" customHeight="1">
      <c r="A5" s="806"/>
      <c r="B5" s="775" t="s">
        <v>391</v>
      </c>
      <c r="C5" s="775"/>
      <c r="D5" s="201"/>
      <c r="E5" s="310">
        <v>125</v>
      </c>
      <c r="F5" s="311">
        <v>4909</v>
      </c>
    </row>
    <row r="6" spans="1:6" s="801" customFormat="1" ht="18" customHeight="1">
      <c r="A6" s="805"/>
      <c r="B6" s="201"/>
      <c r="C6" s="201" t="s">
        <v>498</v>
      </c>
      <c r="D6" s="201"/>
      <c r="E6" s="312">
        <v>3</v>
      </c>
      <c r="F6" s="312">
        <v>227</v>
      </c>
    </row>
    <row r="7" spans="2:6" s="801" customFormat="1" ht="18" customHeight="1">
      <c r="B7" s="204"/>
      <c r="C7" s="201" t="s">
        <v>392</v>
      </c>
      <c r="D7" s="201"/>
      <c r="E7" s="312">
        <v>1</v>
      </c>
      <c r="F7" s="312">
        <v>29</v>
      </c>
    </row>
    <row r="8" spans="2:6" s="801" customFormat="1" ht="18" customHeight="1">
      <c r="B8" s="203"/>
      <c r="C8" s="201" t="s">
        <v>393</v>
      </c>
      <c r="D8" s="201"/>
      <c r="E8" s="312">
        <v>0</v>
      </c>
      <c r="F8" s="312">
        <v>0</v>
      </c>
    </row>
    <row r="9" spans="2:6" s="801" customFormat="1" ht="18" customHeight="1">
      <c r="B9" s="203"/>
      <c r="C9" s="201" t="s">
        <v>394</v>
      </c>
      <c r="D9" s="201"/>
      <c r="E9" s="313">
        <v>106</v>
      </c>
      <c r="F9" s="312">
        <v>4029</v>
      </c>
    </row>
    <row r="10" spans="2:6" s="801" customFormat="1" ht="18" customHeight="1">
      <c r="B10" s="203"/>
      <c r="C10" s="201" t="s">
        <v>395</v>
      </c>
      <c r="D10" s="201"/>
      <c r="E10" s="313">
        <v>6</v>
      </c>
      <c r="F10" s="312">
        <v>200</v>
      </c>
    </row>
    <row r="11" spans="2:6" s="801" customFormat="1" ht="18" customHeight="1">
      <c r="B11" s="203"/>
      <c r="C11" s="201" t="s">
        <v>396</v>
      </c>
      <c r="D11" s="201"/>
      <c r="E11" s="313">
        <v>9</v>
      </c>
      <c r="F11" s="312">
        <v>424</v>
      </c>
    </row>
    <row r="12" spans="2:7" s="801" customFormat="1" ht="18" customHeight="1">
      <c r="B12" s="775" t="s">
        <v>397</v>
      </c>
      <c r="C12" s="775"/>
      <c r="D12" s="201"/>
      <c r="E12" s="313">
        <v>170</v>
      </c>
      <c r="F12" s="312">
        <v>5992</v>
      </c>
      <c r="G12" s="805"/>
    </row>
    <row r="13" spans="2:6" s="801" customFormat="1" ht="18" customHeight="1">
      <c r="B13" s="203"/>
      <c r="C13" s="201" t="s">
        <v>398</v>
      </c>
      <c r="D13" s="201"/>
      <c r="E13" s="314">
        <v>0</v>
      </c>
      <c r="F13" s="315">
        <v>0</v>
      </c>
    </row>
    <row r="14" spans="2:6" s="801" customFormat="1" ht="18" customHeight="1">
      <c r="B14" s="203"/>
      <c r="C14" s="201" t="s">
        <v>394</v>
      </c>
      <c r="D14" s="201"/>
      <c r="E14" s="313">
        <v>123</v>
      </c>
      <c r="F14" s="312">
        <v>4195</v>
      </c>
    </row>
    <row r="15" spans="2:6" s="801" customFormat="1" ht="18" customHeight="1">
      <c r="B15" s="204"/>
      <c r="C15" s="201" t="s">
        <v>399</v>
      </c>
      <c r="D15" s="201"/>
      <c r="E15" s="312">
        <v>1</v>
      </c>
      <c r="F15" s="312">
        <v>61</v>
      </c>
    </row>
    <row r="16" spans="2:6" s="801" customFormat="1" ht="18" customHeight="1">
      <c r="B16" s="203"/>
      <c r="C16" s="201" t="s">
        <v>400</v>
      </c>
      <c r="D16" s="201"/>
      <c r="E16" s="312">
        <v>0</v>
      </c>
      <c r="F16" s="312">
        <v>0</v>
      </c>
    </row>
    <row r="17" spans="2:6" s="801" customFormat="1" ht="18" customHeight="1">
      <c r="B17" s="202"/>
      <c r="C17" s="205" t="s">
        <v>396</v>
      </c>
      <c r="D17" s="205"/>
      <c r="E17" s="316">
        <v>46</v>
      </c>
      <c r="F17" s="317">
        <v>1736</v>
      </c>
    </row>
    <row r="18" spans="1:6" s="807" customFormat="1" ht="16.5" customHeight="1">
      <c r="A18" s="206"/>
      <c r="C18" s="207"/>
      <c r="D18" s="207"/>
      <c r="F18" s="26" t="s">
        <v>431</v>
      </c>
    </row>
  </sheetData>
  <sheetProtection/>
  <mergeCells count="4">
    <mergeCell ref="B4:C4"/>
    <mergeCell ref="B5:C5"/>
    <mergeCell ref="B12:C12"/>
    <mergeCell ref="B3:C3"/>
  </mergeCells>
  <printOptions horizontalCentered="1"/>
  <pageMargins left="0.7086614173228347" right="0.7086614173228347" top="5.748031496062993" bottom="0.7874015748031497" header="0.4724409448818898" footer="0.4724409448818898"/>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theme="0" tint="-0.1499900072813034"/>
  </sheetPr>
  <dimension ref="A1:M18"/>
  <sheetViews>
    <sheetView zoomScale="90" zoomScaleNormal="90" zoomScalePageLayoutView="0" workbookViewId="0" topLeftCell="A1">
      <selection activeCell="F13" sqref="F13"/>
    </sheetView>
  </sheetViews>
  <sheetFormatPr defaultColWidth="9.00390625" defaultRowHeight="13.5"/>
  <cols>
    <col min="1" max="1" width="3.25390625" style="208" customWidth="1"/>
    <col min="2" max="2" width="3.00390625" style="208" bestFit="1" customWidth="1"/>
    <col min="3" max="3" width="10.75390625" style="400" bestFit="1" customWidth="1"/>
    <col min="4" max="4" width="6.00390625" style="208" bestFit="1" customWidth="1"/>
    <col min="5" max="5" width="5.25390625" style="208" bestFit="1" customWidth="1"/>
    <col min="6" max="6" width="3.00390625" style="208" bestFit="1" customWidth="1"/>
    <col min="7" max="7" width="15.50390625" style="209" bestFit="1" customWidth="1"/>
    <col min="8" max="8" width="12.25390625" style="208" bestFit="1" customWidth="1"/>
    <col min="9" max="10" width="12.25390625" style="208" customWidth="1"/>
    <col min="11" max="11" width="4.875" style="401" customWidth="1"/>
    <col min="12" max="12" width="35.625" style="210" customWidth="1"/>
    <col min="13" max="13" width="32.75390625" style="208" bestFit="1" customWidth="1"/>
    <col min="14" max="16384" width="9.00390625" style="208" customWidth="1"/>
  </cols>
  <sheetData>
    <row r="1" ht="23.25" customHeight="1">
      <c r="A1" s="538" t="s">
        <v>667</v>
      </c>
    </row>
    <row r="2" spans="1:12" ht="16.5" customHeight="1">
      <c r="A2" s="211"/>
      <c r="B2" s="211"/>
      <c r="C2" s="402"/>
      <c r="D2" s="211"/>
      <c r="E2" s="211"/>
      <c r="F2" s="211"/>
      <c r="G2" s="212"/>
      <c r="H2" s="211"/>
      <c r="I2" s="211"/>
      <c r="J2" s="211"/>
      <c r="K2" s="403"/>
      <c r="L2" s="369" t="s">
        <v>656</v>
      </c>
    </row>
    <row r="3" spans="1:12" ht="5.25" customHeight="1">
      <c r="A3" s="213"/>
      <c r="B3" s="214"/>
      <c r="C3" s="404"/>
      <c r="D3" s="214"/>
      <c r="E3" s="214"/>
      <c r="F3" s="214"/>
      <c r="G3" s="215"/>
      <c r="H3" s="214"/>
      <c r="I3" s="214"/>
      <c r="J3" s="214"/>
      <c r="K3" s="405"/>
      <c r="L3" s="216"/>
    </row>
    <row r="4" spans="1:13" ht="86.25" customHeight="1">
      <c r="A4" s="217" t="s">
        <v>403</v>
      </c>
      <c r="B4" s="218" t="s">
        <v>404</v>
      </c>
      <c r="C4" s="406" t="s">
        <v>405</v>
      </c>
      <c r="D4" s="218" t="s">
        <v>406</v>
      </c>
      <c r="E4" s="218" t="s">
        <v>407</v>
      </c>
      <c r="F4" s="219" t="s">
        <v>408</v>
      </c>
      <c r="G4" s="220" t="s">
        <v>409</v>
      </c>
      <c r="H4" s="220" t="s">
        <v>410</v>
      </c>
      <c r="I4" s="221" t="s">
        <v>490</v>
      </c>
      <c r="J4" s="221" t="s">
        <v>411</v>
      </c>
      <c r="K4" s="407" t="s">
        <v>412</v>
      </c>
      <c r="L4" s="222" t="s">
        <v>413</v>
      </c>
      <c r="M4" s="416"/>
    </row>
    <row r="5" spans="1:12" ht="5.25" customHeight="1">
      <c r="A5" s="223"/>
      <c r="B5" s="224"/>
      <c r="C5" s="406"/>
      <c r="D5" s="218"/>
      <c r="E5" s="218"/>
      <c r="F5" s="219"/>
      <c r="G5" s="220"/>
      <c r="H5" s="220"/>
      <c r="I5" s="221"/>
      <c r="J5" s="221"/>
      <c r="K5" s="417"/>
      <c r="L5" s="222"/>
    </row>
    <row r="6" spans="1:13" ht="72" customHeight="1">
      <c r="A6" s="347">
        <v>1</v>
      </c>
      <c r="B6" s="350" t="s">
        <v>624</v>
      </c>
      <c r="C6" s="917">
        <v>42013</v>
      </c>
      <c r="D6" s="356">
        <v>68</v>
      </c>
      <c r="E6" s="356">
        <v>26</v>
      </c>
      <c r="F6" s="408">
        <v>0</v>
      </c>
      <c r="G6" s="918" t="s">
        <v>658</v>
      </c>
      <c r="H6" s="918" t="s">
        <v>625</v>
      </c>
      <c r="I6" s="918" t="s">
        <v>626</v>
      </c>
      <c r="J6" s="918" t="s">
        <v>627</v>
      </c>
      <c r="K6" s="919">
        <v>26</v>
      </c>
      <c r="L6" s="795" t="s">
        <v>668</v>
      </c>
      <c r="M6" s="409"/>
    </row>
    <row r="7" spans="1:13" ht="72" customHeight="1">
      <c r="A7" s="348">
        <v>2</v>
      </c>
      <c r="B7" s="351" t="s">
        <v>628</v>
      </c>
      <c r="C7" s="920">
        <v>42039</v>
      </c>
      <c r="D7" s="356" t="s">
        <v>629</v>
      </c>
      <c r="E7" s="921">
        <v>1</v>
      </c>
      <c r="F7" s="408">
        <v>0</v>
      </c>
      <c r="G7" s="918" t="s">
        <v>629</v>
      </c>
      <c r="H7" s="918" t="s">
        <v>630</v>
      </c>
      <c r="I7" s="918" t="s">
        <v>629</v>
      </c>
      <c r="J7" s="918" t="s">
        <v>629</v>
      </c>
      <c r="K7" s="922">
        <v>27</v>
      </c>
      <c r="L7" s="795" t="s">
        <v>669</v>
      </c>
      <c r="M7" s="410"/>
    </row>
    <row r="8" spans="1:13" ht="72" customHeight="1">
      <c r="A8" s="347">
        <v>3</v>
      </c>
      <c r="B8" s="350" t="s">
        <v>631</v>
      </c>
      <c r="C8" s="917">
        <v>42091</v>
      </c>
      <c r="D8" s="356">
        <v>85</v>
      </c>
      <c r="E8" s="356">
        <v>22</v>
      </c>
      <c r="F8" s="408">
        <v>0</v>
      </c>
      <c r="G8" s="918" t="s">
        <v>632</v>
      </c>
      <c r="H8" s="918" t="s">
        <v>625</v>
      </c>
      <c r="I8" s="918" t="s">
        <v>633</v>
      </c>
      <c r="J8" s="918" t="s">
        <v>633</v>
      </c>
      <c r="K8" s="923">
        <v>49</v>
      </c>
      <c r="L8" s="795" t="s">
        <v>670</v>
      </c>
      <c r="M8" s="409"/>
    </row>
    <row r="9" spans="1:13" ht="72" customHeight="1">
      <c r="A9" s="348">
        <v>4</v>
      </c>
      <c r="B9" s="350" t="s">
        <v>634</v>
      </c>
      <c r="C9" s="924">
        <v>42112</v>
      </c>
      <c r="D9" s="356" t="s">
        <v>629</v>
      </c>
      <c r="E9" s="356">
        <v>13</v>
      </c>
      <c r="F9" s="408">
        <v>0</v>
      </c>
      <c r="G9" s="918" t="s">
        <v>635</v>
      </c>
      <c r="H9" s="918" t="s">
        <v>625</v>
      </c>
      <c r="I9" s="918" t="s">
        <v>633</v>
      </c>
      <c r="J9" s="918" t="s">
        <v>633</v>
      </c>
      <c r="K9" s="923">
        <v>62</v>
      </c>
      <c r="L9" s="795" t="s">
        <v>670</v>
      </c>
      <c r="M9" s="409"/>
    </row>
    <row r="10" spans="1:12" ht="72" customHeight="1">
      <c r="A10" s="347">
        <v>5</v>
      </c>
      <c r="B10" s="411" t="s">
        <v>636</v>
      </c>
      <c r="C10" s="917">
        <v>42166</v>
      </c>
      <c r="D10" s="412">
        <v>2</v>
      </c>
      <c r="E10" s="412">
        <v>2</v>
      </c>
      <c r="F10" s="408">
        <v>2</v>
      </c>
      <c r="G10" s="925" t="s">
        <v>629</v>
      </c>
      <c r="H10" s="925" t="s">
        <v>637</v>
      </c>
      <c r="I10" s="925" t="s">
        <v>638</v>
      </c>
      <c r="J10" s="925" t="s">
        <v>638</v>
      </c>
      <c r="K10" s="923">
        <v>64</v>
      </c>
      <c r="L10" s="796" t="s">
        <v>671</v>
      </c>
    </row>
    <row r="11" spans="1:12" ht="72" customHeight="1">
      <c r="A11" s="347">
        <v>6</v>
      </c>
      <c r="B11" s="411" t="s">
        <v>639</v>
      </c>
      <c r="C11" s="917">
        <v>42176</v>
      </c>
      <c r="D11" s="412">
        <v>1</v>
      </c>
      <c r="E11" s="412">
        <v>1</v>
      </c>
      <c r="F11" s="408">
        <v>1</v>
      </c>
      <c r="G11" s="925" t="s">
        <v>640</v>
      </c>
      <c r="H11" s="925" t="s">
        <v>641</v>
      </c>
      <c r="I11" s="925" t="s">
        <v>638</v>
      </c>
      <c r="J11" s="925" t="s">
        <v>638</v>
      </c>
      <c r="K11" s="923">
        <v>65</v>
      </c>
      <c r="L11" s="796" t="s">
        <v>672</v>
      </c>
    </row>
    <row r="12" spans="1:12" ht="72" customHeight="1">
      <c r="A12" s="348">
        <v>7</v>
      </c>
      <c r="B12" s="411" t="s">
        <v>642</v>
      </c>
      <c r="C12" s="917">
        <v>42219</v>
      </c>
      <c r="D12" s="413">
        <v>160</v>
      </c>
      <c r="E12" s="412">
        <v>131</v>
      </c>
      <c r="F12" s="408">
        <v>0</v>
      </c>
      <c r="G12" s="925" t="s">
        <v>643</v>
      </c>
      <c r="H12" s="925" t="s">
        <v>644</v>
      </c>
      <c r="I12" s="925" t="s">
        <v>626</v>
      </c>
      <c r="J12" s="925" t="s">
        <v>657</v>
      </c>
      <c r="K12" s="923">
        <v>196</v>
      </c>
      <c r="L12" s="796" t="s">
        <v>673</v>
      </c>
    </row>
    <row r="13" spans="1:12" ht="72" customHeight="1">
      <c r="A13" s="347">
        <v>8</v>
      </c>
      <c r="B13" s="411" t="s">
        <v>645</v>
      </c>
      <c r="C13" s="917">
        <v>42267</v>
      </c>
      <c r="D13" s="412">
        <v>1</v>
      </c>
      <c r="E13" s="412">
        <v>1</v>
      </c>
      <c r="F13" s="408">
        <v>0</v>
      </c>
      <c r="G13" s="925" t="s">
        <v>646</v>
      </c>
      <c r="H13" s="925" t="s">
        <v>647</v>
      </c>
      <c r="I13" s="925" t="s">
        <v>638</v>
      </c>
      <c r="J13" s="925" t="s">
        <v>638</v>
      </c>
      <c r="K13" s="923">
        <v>197</v>
      </c>
      <c r="L13" s="796" t="s">
        <v>674</v>
      </c>
    </row>
    <row r="14" spans="1:12" ht="72" customHeight="1">
      <c r="A14" s="347">
        <v>9</v>
      </c>
      <c r="B14" s="411" t="s">
        <v>648</v>
      </c>
      <c r="C14" s="917">
        <v>42308</v>
      </c>
      <c r="D14" s="412">
        <v>43</v>
      </c>
      <c r="E14" s="926">
        <v>6</v>
      </c>
      <c r="F14" s="408">
        <v>0</v>
      </c>
      <c r="G14" s="925" t="s">
        <v>649</v>
      </c>
      <c r="H14" s="925" t="s">
        <v>625</v>
      </c>
      <c r="I14" s="925" t="s">
        <v>633</v>
      </c>
      <c r="J14" s="925" t="s">
        <v>633</v>
      </c>
      <c r="K14" s="923">
        <v>203</v>
      </c>
      <c r="L14" s="796" t="s">
        <v>675</v>
      </c>
    </row>
    <row r="15" spans="1:12" ht="72" customHeight="1">
      <c r="A15" s="348">
        <v>10</v>
      </c>
      <c r="B15" s="411" t="s">
        <v>650</v>
      </c>
      <c r="C15" s="917">
        <v>42331</v>
      </c>
      <c r="D15" s="413" t="s">
        <v>629</v>
      </c>
      <c r="E15" s="412">
        <v>11</v>
      </c>
      <c r="F15" s="408">
        <v>0</v>
      </c>
      <c r="G15" s="925" t="s">
        <v>651</v>
      </c>
      <c r="H15" s="925" t="s">
        <v>625</v>
      </c>
      <c r="I15" s="925" t="s">
        <v>633</v>
      </c>
      <c r="J15" s="925" t="s">
        <v>633</v>
      </c>
      <c r="K15" s="923">
        <v>214</v>
      </c>
      <c r="L15" s="797" t="s">
        <v>670</v>
      </c>
    </row>
    <row r="16" spans="1:12" ht="72" customHeight="1">
      <c r="A16" s="347">
        <v>11</v>
      </c>
      <c r="B16" s="411" t="s">
        <v>652</v>
      </c>
      <c r="C16" s="917">
        <v>42353</v>
      </c>
      <c r="D16" s="412" t="s">
        <v>629</v>
      </c>
      <c r="E16" s="412">
        <v>3</v>
      </c>
      <c r="F16" s="408">
        <v>0</v>
      </c>
      <c r="G16" s="925" t="s">
        <v>629</v>
      </c>
      <c r="H16" s="925" t="s">
        <v>653</v>
      </c>
      <c r="I16" s="925" t="s">
        <v>629</v>
      </c>
      <c r="J16" s="925" t="s">
        <v>629</v>
      </c>
      <c r="K16" s="923">
        <v>217</v>
      </c>
      <c r="L16" s="796" t="s">
        <v>676</v>
      </c>
    </row>
    <row r="17" spans="1:12" ht="72" customHeight="1">
      <c r="A17" s="349">
        <v>12</v>
      </c>
      <c r="B17" s="352" t="s">
        <v>654</v>
      </c>
      <c r="C17" s="927">
        <v>42362</v>
      </c>
      <c r="D17" s="357" t="s">
        <v>629</v>
      </c>
      <c r="E17" s="357">
        <v>8</v>
      </c>
      <c r="F17" s="414">
        <v>0</v>
      </c>
      <c r="G17" s="928" t="s">
        <v>655</v>
      </c>
      <c r="H17" s="928" t="s">
        <v>625</v>
      </c>
      <c r="I17" s="928" t="s">
        <v>633</v>
      </c>
      <c r="J17" s="928" t="s">
        <v>633</v>
      </c>
      <c r="K17" s="929">
        <v>225</v>
      </c>
      <c r="L17" s="798" t="s">
        <v>670</v>
      </c>
    </row>
    <row r="18" spans="1:12" s="209" customFormat="1" ht="16.5" customHeight="1">
      <c r="A18" s="109" t="s">
        <v>677</v>
      </c>
      <c r="B18" s="225"/>
      <c r="C18" s="415"/>
      <c r="K18" s="401"/>
      <c r="L18" s="226" t="s">
        <v>431</v>
      </c>
    </row>
  </sheetData>
  <sheetProtection/>
  <printOptions horizontalCentered="1"/>
  <pageMargins left="0.3937007874015748" right="0.3937007874015748" top="0.7874015748031497" bottom="0.5905511811023623" header="0.4724409448818898" footer="0.4724409448818898"/>
  <pageSetup fitToHeight="0" horizontalDpi="600" verticalDpi="600" orientation="portrait" paperSize="9" scale="79" r:id="rId1"/>
</worksheet>
</file>

<file path=xl/worksheets/sheet19.xml><?xml version="1.0" encoding="utf-8"?>
<worksheet xmlns="http://schemas.openxmlformats.org/spreadsheetml/2006/main" xmlns:r="http://schemas.openxmlformats.org/officeDocument/2006/relationships">
  <sheetPr codeName="Sheet19">
    <tabColor theme="0" tint="-0.1499900072813034"/>
  </sheetPr>
  <dimension ref="A1:O49"/>
  <sheetViews>
    <sheetView zoomScalePageLayoutView="0" workbookViewId="0" topLeftCell="A1">
      <pane xSplit="2" ySplit="3" topLeftCell="C4" activePane="bottomRight" state="frozen"/>
      <selection pane="topLeft" activeCell="F13" sqref="F13"/>
      <selection pane="topRight" activeCell="F13" sqref="F13"/>
      <selection pane="bottomLeft" activeCell="F13" sqref="F13"/>
      <selection pane="bottomRight" activeCell="F13" sqref="F13"/>
    </sheetView>
  </sheetViews>
  <sheetFormatPr defaultColWidth="9.00390625" defaultRowHeight="13.5"/>
  <cols>
    <col min="1" max="1" width="4.875" style="208" customWidth="1"/>
    <col min="2" max="2" width="8.375" style="208" customWidth="1"/>
    <col min="3" max="14" width="6.375" style="208" customWidth="1"/>
    <col min="15" max="15" width="8.75390625" style="788" customWidth="1"/>
    <col min="16" max="16384" width="9.00390625" style="208" customWidth="1"/>
  </cols>
  <sheetData>
    <row r="1" spans="1:14" ht="18.75" customHeight="1">
      <c r="A1" s="6" t="s">
        <v>418</v>
      </c>
      <c r="C1" s="210"/>
      <c r="D1" s="210"/>
      <c r="E1" s="210"/>
      <c r="F1" s="210"/>
      <c r="G1" s="210"/>
      <c r="H1" s="210"/>
      <c r="I1" s="210"/>
      <c r="J1" s="210"/>
      <c r="K1" s="210"/>
      <c r="L1" s="210"/>
      <c r="M1" s="210"/>
      <c r="N1" s="210"/>
    </row>
    <row r="2" spans="1:14" ht="13.5" customHeight="1">
      <c r="A2" s="210"/>
      <c r="B2" s="210"/>
      <c r="C2" s="210"/>
      <c r="D2" s="210"/>
      <c r="E2" s="210"/>
      <c r="F2" s="210"/>
      <c r="G2" s="210"/>
      <c r="H2" s="210"/>
      <c r="I2" s="210"/>
      <c r="J2" s="210"/>
      <c r="K2" s="210"/>
      <c r="L2" s="210"/>
      <c r="M2" s="210"/>
      <c r="N2" s="226"/>
    </row>
    <row r="3" spans="1:14" ht="16.5" customHeight="1">
      <c r="A3" s="781" t="s">
        <v>419</v>
      </c>
      <c r="B3" s="782"/>
      <c r="C3" s="228" t="s">
        <v>232</v>
      </c>
      <c r="D3" s="228" t="s">
        <v>377</v>
      </c>
      <c r="E3" s="228" t="s">
        <v>107</v>
      </c>
      <c r="F3" s="228" t="s">
        <v>108</v>
      </c>
      <c r="G3" s="228" t="s">
        <v>378</v>
      </c>
      <c r="H3" s="228" t="s">
        <v>379</v>
      </c>
      <c r="I3" s="228" t="s">
        <v>380</v>
      </c>
      <c r="J3" s="228" t="s">
        <v>381</v>
      </c>
      <c r="K3" s="228" t="s">
        <v>382</v>
      </c>
      <c r="L3" s="228" t="s">
        <v>109</v>
      </c>
      <c r="M3" s="228" t="s">
        <v>383</v>
      </c>
      <c r="N3" s="229" t="s">
        <v>414</v>
      </c>
    </row>
    <row r="4" spans="1:14" ht="14.25" customHeight="1">
      <c r="A4" s="778" t="s">
        <v>472</v>
      </c>
      <c r="B4" s="230" t="s">
        <v>415</v>
      </c>
      <c r="C4" s="789">
        <v>17</v>
      </c>
      <c r="D4" s="231">
        <v>4</v>
      </c>
      <c r="E4" s="231">
        <v>4</v>
      </c>
      <c r="F4" s="231">
        <v>4</v>
      </c>
      <c r="G4" s="231">
        <v>0</v>
      </c>
      <c r="H4" s="231">
        <v>3</v>
      </c>
      <c r="I4" s="231">
        <v>1</v>
      </c>
      <c r="J4" s="231">
        <v>0</v>
      </c>
      <c r="K4" s="231">
        <v>1</v>
      </c>
      <c r="L4" s="231">
        <v>0</v>
      </c>
      <c r="M4" s="231">
        <v>0</v>
      </c>
      <c r="N4" s="232">
        <v>0</v>
      </c>
    </row>
    <row r="5" spans="1:14" ht="14.25" customHeight="1">
      <c r="A5" s="780"/>
      <c r="B5" s="233" t="s">
        <v>416</v>
      </c>
      <c r="C5" s="790">
        <v>193</v>
      </c>
      <c r="D5" s="234">
        <v>25</v>
      </c>
      <c r="E5" s="234">
        <v>124</v>
      </c>
      <c r="F5" s="234">
        <v>35</v>
      </c>
      <c r="G5" s="234">
        <v>0</v>
      </c>
      <c r="H5" s="234">
        <v>7</v>
      </c>
      <c r="I5" s="234">
        <v>1</v>
      </c>
      <c r="J5" s="234">
        <v>0</v>
      </c>
      <c r="K5" s="234">
        <v>1</v>
      </c>
      <c r="L5" s="234">
        <v>0</v>
      </c>
      <c r="M5" s="234">
        <v>0</v>
      </c>
      <c r="N5" s="235">
        <v>0</v>
      </c>
    </row>
    <row r="6" spans="1:14" ht="14.25" customHeight="1">
      <c r="A6" s="783"/>
      <c r="B6" s="233" t="s">
        <v>417</v>
      </c>
      <c r="C6" s="790">
        <v>0</v>
      </c>
      <c r="D6" s="234">
        <v>0</v>
      </c>
      <c r="E6" s="234">
        <v>0</v>
      </c>
      <c r="F6" s="234">
        <v>0</v>
      </c>
      <c r="G6" s="234">
        <v>0</v>
      </c>
      <c r="H6" s="234">
        <v>0</v>
      </c>
      <c r="I6" s="234">
        <v>0</v>
      </c>
      <c r="J6" s="234">
        <v>0</v>
      </c>
      <c r="K6" s="234">
        <v>0</v>
      </c>
      <c r="L6" s="234">
        <v>0</v>
      </c>
      <c r="M6" s="234">
        <v>0</v>
      </c>
      <c r="N6" s="235">
        <v>0</v>
      </c>
    </row>
    <row r="7" spans="1:14" ht="14.25" customHeight="1">
      <c r="A7" s="778" t="s">
        <v>473</v>
      </c>
      <c r="B7" s="230" t="s">
        <v>415</v>
      </c>
      <c r="C7" s="789">
        <v>10</v>
      </c>
      <c r="D7" s="231">
        <v>2</v>
      </c>
      <c r="E7" s="231">
        <v>4</v>
      </c>
      <c r="F7" s="231">
        <v>2</v>
      </c>
      <c r="G7" s="231">
        <v>0</v>
      </c>
      <c r="H7" s="231">
        <v>2</v>
      </c>
      <c r="I7" s="231">
        <v>0</v>
      </c>
      <c r="J7" s="231">
        <v>0</v>
      </c>
      <c r="K7" s="231">
        <v>0</v>
      </c>
      <c r="L7" s="231">
        <v>0</v>
      </c>
      <c r="M7" s="231">
        <v>0</v>
      </c>
      <c r="N7" s="232">
        <v>0</v>
      </c>
    </row>
    <row r="8" spans="1:14" ht="14.25" customHeight="1">
      <c r="A8" s="780"/>
      <c r="B8" s="233" t="s">
        <v>416</v>
      </c>
      <c r="C8" s="790">
        <v>233</v>
      </c>
      <c r="D8" s="234">
        <v>72</v>
      </c>
      <c r="E8" s="234">
        <v>133</v>
      </c>
      <c r="F8" s="234">
        <v>24</v>
      </c>
      <c r="G8" s="234">
        <v>0</v>
      </c>
      <c r="H8" s="234">
        <v>4</v>
      </c>
      <c r="I8" s="234">
        <v>0</v>
      </c>
      <c r="J8" s="234">
        <v>0</v>
      </c>
      <c r="K8" s="234">
        <v>0</v>
      </c>
      <c r="L8" s="234">
        <v>0</v>
      </c>
      <c r="M8" s="234">
        <v>0</v>
      </c>
      <c r="N8" s="235">
        <v>0</v>
      </c>
    </row>
    <row r="9" spans="1:14" ht="14.25" customHeight="1">
      <c r="A9" s="783"/>
      <c r="B9" s="236" t="s">
        <v>417</v>
      </c>
      <c r="C9" s="791">
        <v>0</v>
      </c>
      <c r="D9" s="237">
        <v>0</v>
      </c>
      <c r="E9" s="237">
        <v>0</v>
      </c>
      <c r="F9" s="237">
        <v>0</v>
      </c>
      <c r="G9" s="237">
        <v>0</v>
      </c>
      <c r="H9" s="237">
        <v>0</v>
      </c>
      <c r="I9" s="237">
        <v>0</v>
      </c>
      <c r="J9" s="237">
        <v>0</v>
      </c>
      <c r="K9" s="237">
        <v>0</v>
      </c>
      <c r="L9" s="237">
        <v>0</v>
      </c>
      <c r="M9" s="237">
        <v>0</v>
      </c>
      <c r="N9" s="238">
        <v>0</v>
      </c>
    </row>
    <row r="10" spans="1:14" ht="14.25" customHeight="1">
      <c r="A10" s="778" t="s">
        <v>474</v>
      </c>
      <c r="B10" s="233" t="s">
        <v>420</v>
      </c>
      <c r="C10" s="790">
        <v>16</v>
      </c>
      <c r="D10" s="234">
        <v>11</v>
      </c>
      <c r="E10" s="234">
        <v>1</v>
      </c>
      <c r="F10" s="234">
        <v>1</v>
      </c>
      <c r="G10" s="234">
        <v>0</v>
      </c>
      <c r="H10" s="234">
        <v>1</v>
      </c>
      <c r="I10" s="234">
        <v>0</v>
      </c>
      <c r="J10" s="234">
        <v>0</v>
      </c>
      <c r="K10" s="234">
        <v>0</v>
      </c>
      <c r="L10" s="234">
        <v>2</v>
      </c>
      <c r="M10" s="234">
        <v>0</v>
      </c>
      <c r="N10" s="235">
        <v>0</v>
      </c>
    </row>
    <row r="11" spans="1:14" ht="14.25" customHeight="1">
      <c r="A11" s="780"/>
      <c r="B11" s="233" t="s">
        <v>416</v>
      </c>
      <c r="C11" s="790">
        <v>413</v>
      </c>
      <c r="D11" s="234">
        <v>379</v>
      </c>
      <c r="E11" s="234">
        <v>7</v>
      </c>
      <c r="F11" s="234">
        <v>2</v>
      </c>
      <c r="G11" s="234">
        <v>0</v>
      </c>
      <c r="H11" s="234">
        <v>1</v>
      </c>
      <c r="I11" s="234">
        <v>0</v>
      </c>
      <c r="J11" s="234">
        <v>0</v>
      </c>
      <c r="K11" s="234">
        <v>0</v>
      </c>
      <c r="L11" s="234">
        <v>24</v>
      </c>
      <c r="M11" s="234">
        <v>0</v>
      </c>
      <c r="N11" s="235">
        <v>0</v>
      </c>
    </row>
    <row r="12" spans="1:14" ht="14.25" customHeight="1">
      <c r="A12" s="783"/>
      <c r="B12" s="233" t="s">
        <v>417</v>
      </c>
      <c r="C12" s="790">
        <v>0</v>
      </c>
      <c r="D12" s="234">
        <v>0</v>
      </c>
      <c r="E12" s="234">
        <v>0</v>
      </c>
      <c r="F12" s="234">
        <v>0</v>
      </c>
      <c r="G12" s="234">
        <v>0</v>
      </c>
      <c r="H12" s="234">
        <v>0</v>
      </c>
      <c r="I12" s="235">
        <v>0</v>
      </c>
      <c r="J12" s="234">
        <v>0</v>
      </c>
      <c r="K12" s="234">
        <v>0</v>
      </c>
      <c r="L12" s="234">
        <v>0</v>
      </c>
      <c r="M12" s="234">
        <v>0</v>
      </c>
      <c r="N12" s="235">
        <v>0</v>
      </c>
    </row>
    <row r="13" spans="1:14" ht="14.25" customHeight="1">
      <c r="A13" s="778" t="s">
        <v>475</v>
      </c>
      <c r="B13" s="230" t="s">
        <v>420</v>
      </c>
      <c r="C13" s="789">
        <v>9</v>
      </c>
      <c r="D13" s="231">
        <v>3</v>
      </c>
      <c r="E13" s="231">
        <v>1</v>
      </c>
      <c r="F13" s="231">
        <v>1</v>
      </c>
      <c r="G13" s="231">
        <v>0</v>
      </c>
      <c r="H13" s="231">
        <v>1</v>
      </c>
      <c r="I13" s="231">
        <v>0</v>
      </c>
      <c r="J13" s="231">
        <v>0</v>
      </c>
      <c r="K13" s="231">
        <v>2</v>
      </c>
      <c r="L13" s="231">
        <v>1</v>
      </c>
      <c r="M13" s="231">
        <v>0</v>
      </c>
      <c r="N13" s="232">
        <v>0</v>
      </c>
    </row>
    <row r="14" spans="1:14" ht="14.25" customHeight="1">
      <c r="A14" s="780"/>
      <c r="B14" s="233" t="s">
        <v>416</v>
      </c>
      <c r="C14" s="790">
        <v>202</v>
      </c>
      <c r="D14" s="234">
        <v>56</v>
      </c>
      <c r="E14" s="234">
        <v>37</v>
      </c>
      <c r="F14" s="234">
        <v>9</v>
      </c>
      <c r="G14" s="234">
        <v>0</v>
      </c>
      <c r="H14" s="234">
        <v>5</v>
      </c>
      <c r="I14" s="234">
        <v>0</v>
      </c>
      <c r="J14" s="234">
        <v>0</v>
      </c>
      <c r="K14" s="234">
        <v>83</v>
      </c>
      <c r="L14" s="234">
        <v>12</v>
      </c>
      <c r="M14" s="234">
        <v>0</v>
      </c>
      <c r="N14" s="235">
        <v>0</v>
      </c>
    </row>
    <row r="15" spans="1:14" ht="14.25" customHeight="1">
      <c r="A15" s="783"/>
      <c r="B15" s="236" t="s">
        <v>417</v>
      </c>
      <c r="C15" s="791">
        <v>0</v>
      </c>
      <c r="D15" s="237">
        <v>0</v>
      </c>
      <c r="E15" s="237">
        <v>0</v>
      </c>
      <c r="F15" s="237">
        <v>0</v>
      </c>
      <c r="G15" s="237">
        <v>0</v>
      </c>
      <c r="H15" s="237">
        <v>0</v>
      </c>
      <c r="I15" s="237">
        <v>0</v>
      </c>
      <c r="J15" s="237">
        <v>0</v>
      </c>
      <c r="K15" s="237">
        <v>0</v>
      </c>
      <c r="L15" s="237">
        <v>0</v>
      </c>
      <c r="M15" s="237">
        <v>0</v>
      </c>
      <c r="N15" s="238">
        <v>0</v>
      </c>
    </row>
    <row r="16" spans="1:14" ht="14.25" customHeight="1">
      <c r="A16" s="778" t="s">
        <v>476</v>
      </c>
      <c r="B16" s="230" t="s">
        <v>420</v>
      </c>
      <c r="C16" s="789">
        <v>12</v>
      </c>
      <c r="D16" s="231">
        <v>4</v>
      </c>
      <c r="E16" s="231">
        <v>1</v>
      </c>
      <c r="F16" s="231">
        <v>2</v>
      </c>
      <c r="G16" s="231">
        <v>1</v>
      </c>
      <c r="H16" s="231">
        <v>1</v>
      </c>
      <c r="I16" s="231">
        <v>1</v>
      </c>
      <c r="J16" s="231">
        <v>0</v>
      </c>
      <c r="K16" s="231">
        <v>1</v>
      </c>
      <c r="L16" s="231">
        <v>1</v>
      </c>
      <c r="M16" s="231">
        <v>0</v>
      </c>
      <c r="N16" s="232">
        <v>0</v>
      </c>
    </row>
    <row r="17" spans="1:14" ht="14.25" customHeight="1">
      <c r="A17" s="780"/>
      <c r="B17" s="233" t="s">
        <v>416</v>
      </c>
      <c r="C17" s="790">
        <v>316</v>
      </c>
      <c r="D17" s="234">
        <v>98</v>
      </c>
      <c r="E17" s="234">
        <v>3</v>
      </c>
      <c r="F17" s="234">
        <v>25</v>
      </c>
      <c r="G17" s="234">
        <v>4</v>
      </c>
      <c r="H17" s="234">
        <v>16</v>
      </c>
      <c r="I17" s="234">
        <v>53</v>
      </c>
      <c r="J17" s="234">
        <v>0</v>
      </c>
      <c r="K17" s="234">
        <v>110</v>
      </c>
      <c r="L17" s="234">
        <v>7</v>
      </c>
      <c r="M17" s="234">
        <v>0</v>
      </c>
      <c r="N17" s="235">
        <v>0</v>
      </c>
    </row>
    <row r="18" spans="1:14" ht="14.25" customHeight="1">
      <c r="A18" s="783"/>
      <c r="B18" s="236" t="s">
        <v>417</v>
      </c>
      <c r="C18" s="791">
        <v>0</v>
      </c>
      <c r="D18" s="237">
        <v>0</v>
      </c>
      <c r="E18" s="237">
        <v>0</v>
      </c>
      <c r="F18" s="237">
        <v>0</v>
      </c>
      <c r="G18" s="237">
        <v>0</v>
      </c>
      <c r="H18" s="237">
        <v>0</v>
      </c>
      <c r="I18" s="237">
        <v>0</v>
      </c>
      <c r="J18" s="237">
        <v>0</v>
      </c>
      <c r="K18" s="237">
        <v>0</v>
      </c>
      <c r="L18" s="237">
        <v>0</v>
      </c>
      <c r="M18" s="237">
        <v>0</v>
      </c>
      <c r="N18" s="238">
        <v>0</v>
      </c>
    </row>
    <row r="19" spans="1:15" s="209" customFormat="1" ht="14.25" customHeight="1">
      <c r="A19" s="778" t="s">
        <v>477</v>
      </c>
      <c r="B19" s="233" t="s">
        <v>420</v>
      </c>
      <c r="C19" s="790">
        <v>15</v>
      </c>
      <c r="D19" s="234">
        <v>6</v>
      </c>
      <c r="E19" s="234">
        <v>4</v>
      </c>
      <c r="F19" s="234">
        <v>0</v>
      </c>
      <c r="G19" s="234">
        <v>1</v>
      </c>
      <c r="H19" s="234">
        <v>1</v>
      </c>
      <c r="I19" s="234">
        <v>1</v>
      </c>
      <c r="J19" s="234">
        <v>0</v>
      </c>
      <c r="K19" s="234">
        <v>1</v>
      </c>
      <c r="L19" s="234">
        <v>1</v>
      </c>
      <c r="M19" s="231">
        <v>0</v>
      </c>
      <c r="N19" s="232">
        <v>0</v>
      </c>
      <c r="O19" s="792"/>
    </row>
    <row r="20" spans="1:15" s="209" customFormat="1" ht="14.25" customHeight="1">
      <c r="A20" s="780"/>
      <c r="B20" s="233" t="s">
        <v>416</v>
      </c>
      <c r="C20" s="790">
        <v>421</v>
      </c>
      <c r="D20" s="234">
        <v>152</v>
      </c>
      <c r="E20" s="234">
        <v>145</v>
      </c>
      <c r="F20" s="234">
        <v>0</v>
      </c>
      <c r="G20" s="234">
        <v>56</v>
      </c>
      <c r="H20" s="234">
        <v>29</v>
      </c>
      <c r="I20" s="234">
        <v>1</v>
      </c>
      <c r="J20" s="234">
        <v>0</v>
      </c>
      <c r="K20" s="234">
        <v>1</v>
      </c>
      <c r="L20" s="234">
        <v>37</v>
      </c>
      <c r="M20" s="234">
        <v>0</v>
      </c>
      <c r="N20" s="235">
        <v>0</v>
      </c>
      <c r="O20" s="792"/>
    </row>
    <row r="21" spans="1:14" ht="14.25" customHeight="1">
      <c r="A21" s="783"/>
      <c r="B21" s="233" t="s">
        <v>417</v>
      </c>
      <c r="C21" s="790">
        <v>0</v>
      </c>
      <c r="D21" s="234">
        <v>0</v>
      </c>
      <c r="E21" s="234">
        <v>0</v>
      </c>
      <c r="F21" s="234">
        <v>0</v>
      </c>
      <c r="G21" s="234">
        <v>0</v>
      </c>
      <c r="H21" s="234">
        <v>0</v>
      </c>
      <c r="I21" s="234">
        <v>0</v>
      </c>
      <c r="J21" s="234">
        <v>0</v>
      </c>
      <c r="K21" s="234">
        <v>0</v>
      </c>
      <c r="L21" s="234">
        <v>0</v>
      </c>
      <c r="M21" s="234">
        <v>0</v>
      </c>
      <c r="N21" s="235">
        <v>0</v>
      </c>
    </row>
    <row r="22" spans="1:14" ht="14.25" customHeight="1">
      <c r="A22" s="778" t="s">
        <v>478</v>
      </c>
      <c r="B22" s="230" t="s">
        <v>420</v>
      </c>
      <c r="C22" s="789">
        <v>11</v>
      </c>
      <c r="D22" s="231">
        <v>5</v>
      </c>
      <c r="E22" s="231">
        <v>0</v>
      </c>
      <c r="F22" s="231">
        <v>1</v>
      </c>
      <c r="G22" s="231">
        <v>2</v>
      </c>
      <c r="H22" s="231">
        <v>0</v>
      </c>
      <c r="I22" s="231">
        <v>1</v>
      </c>
      <c r="J22" s="231">
        <v>1</v>
      </c>
      <c r="K22" s="231">
        <v>0</v>
      </c>
      <c r="L22" s="231">
        <v>1</v>
      </c>
      <c r="M22" s="231">
        <v>0</v>
      </c>
      <c r="N22" s="232">
        <v>0</v>
      </c>
    </row>
    <row r="23" spans="1:14" ht="14.25" customHeight="1">
      <c r="A23" s="780"/>
      <c r="B23" s="233" t="s">
        <v>416</v>
      </c>
      <c r="C23" s="790">
        <v>252</v>
      </c>
      <c r="D23" s="234">
        <v>37</v>
      </c>
      <c r="E23" s="234">
        <v>0</v>
      </c>
      <c r="F23" s="234">
        <v>188</v>
      </c>
      <c r="G23" s="234">
        <v>5</v>
      </c>
      <c r="H23" s="234">
        <v>0</v>
      </c>
      <c r="I23" s="234">
        <v>2</v>
      </c>
      <c r="J23" s="234">
        <v>3</v>
      </c>
      <c r="K23" s="234">
        <v>0</v>
      </c>
      <c r="L23" s="234">
        <v>17</v>
      </c>
      <c r="M23" s="234">
        <v>0</v>
      </c>
      <c r="N23" s="235">
        <v>0</v>
      </c>
    </row>
    <row r="24" spans="1:14" ht="14.25" customHeight="1">
      <c r="A24" s="783"/>
      <c r="B24" s="236" t="s">
        <v>417</v>
      </c>
      <c r="C24" s="791">
        <v>0</v>
      </c>
      <c r="D24" s="237">
        <v>0</v>
      </c>
      <c r="E24" s="237">
        <v>0</v>
      </c>
      <c r="F24" s="237">
        <v>0</v>
      </c>
      <c r="G24" s="237">
        <v>0</v>
      </c>
      <c r="H24" s="237">
        <v>0</v>
      </c>
      <c r="I24" s="237">
        <v>0</v>
      </c>
      <c r="J24" s="237">
        <v>0</v>
      </c>
      <c r="K24" s="237">
        <v>0</v>
      </c>
      <c r="L24" s="237">
        <v>0</v>
      </c>
      <c r="M24" s="237">
        <v>0</v>
      </c>
      <c r="N24" s="238">
        <v>0</v>
      </c>
    </row>
    <row r="25" spans="1:14" ht="14.25" customHeight="1">
      <c r="A25" s="778" t="s">
        <v>479</v>
      </c>
      <c r="B25" s="233" t="s">
        <v>420</v>
      </c>
      <c r="C25" s="790">
        <v>8</v>
      </c>
      <c r="D25" s="234">
        <v>6</v>
      </c>
      <c r="E25" s="234">
        <v>0</v>
      </c>
      <c r="F25" s="234">
        <v>2</v>
      </c>
      <c r="G25" s="234" t="s">
        <v>471</v>
      </c>
      <c r="H25" s="234">
        <v>0</v>
      </c>
      <c r="I25" s="234" t="s">
        <v>471</v>
      </c>
      <c r="J25" s="234" t="s">
        <v>471</v>
      </c>
      <c r="K25" s="234">
        <v>0</v>
      </c>
      <c r="L25" s="234" t="s">
        <v>471</v>
      </c>
      <c r="M25" s="234">
        <v>0</v>
      </c>
      <c r="N25" s="235">
        <v>0</v>
      </c>
    </row>
    <row r="26" spans="1:14" ht="14.25" customHeight="1">
      <c r="A26" s="914"/>
      <c r="B26" s="233" t="s">
        <v>416</v>
      </c>
      <c r="C26" s="790">
        <v>325</v>
      </c>
      <c r="D26" s="234">
        <v>43</v>
      </c>
      <c r="E26" s="234">
        <v>0</v>
      </c>
      <c r="F26" s="234">
        <v>282</v>
      </c>
      <c r="G26" s="234" t="s">
        <v>471</v>
      </c>
      <c r="H26" s="234">
        <v>0</v>
      </c>
      <c r="I26" s="234" t="s">
        <v>471</v>
      </c>
      <c r="J26" s="234" t="s">
        <v>471</v>
      </c>
      <c r="K26" s="234">
        <v>0</v>
      </c>
      <c r="L26" s="234" t="s">
        <v>471</v>
      </c>
      <c r="M26" s="234">
        <v>0</v>
      </c>
      <c r="N26" s="235">
        <v>0</v>
      </c>
    </row>
    <row r="27" spans="1:14" ht="14.25" customHeight="1">
      <c r="A27" s="914"/>
      <c r="B27" s="236" t="s">
        <v>417</v>
      </c>
      <c r="C27" s="791">
        <v>0</v>
      </c>
      <c r="D27" s="237">
        <v>0</v>
      </c>
      <c r="E27" s="237">
        <v>0</v>
      </c>
      <c r="F27" s="237">
        <v>0</v>
      </c>
      <c r="G27" s="237">
        <v>0</v>
      </c>
      <c r="H27" s="237">
        <v>0</v>
      </c>
      <c r="I27" s="237">
        <v>0</v>
      </c>
      <c r="J27" s="237">
        <v>0</v>
      </c>
      <c r="K27" s="237">
        <v>0</v>
      </c>
      <c r="L27" s="237">
        <v>0</v>
      </c>
      <c r="M27" s="237">
        <v>0</v>
      </c>
      <c r="N27" s="238">
        <v>0</v>
      </c>
    </row>
    <row r="28" spans="1:14" ht="14.25" customHeight="1">
      <c r="A28" s="778" t="s">
        <v>481</v>
      </c>
      <c r="B28" s="233" t="s">
        <v>420</v>
      </c>
      <c r="C28" s="790">
        <v>5</v>
      </c>
      <c r="D28" s="234">
        <v>2</v>
      </c>
      <c r="E28" s="234">
        <v>1</v>
      </c>
      <c r="F28" s="234">
        <v>0</v>
      </c>
      <c r="G28" s="234">
        <v>2</v>
      </c>
      <c r="H28" s="234">
        <v>0</v>
      </c>
      <c r="I28" s="234">
        <v>0</v>
      </c>
      <c r="J28" s="234">
        <v>0</v>
      </c>
      <c r="K28" s="234">
        <v>0</v>
      </c>
      <c r="L28" s="234">
        <v>0</v>
      </c>
      <c r="M28" s="234">
        <v>0</v>
      </c>
      <c r="N28" s="235">
        <v>0</v>
      </c>
    </row>
    <row r="29" spans="1:14" ht="14.25" customHeight="1">
      <c r="A29" s="914"/>
      <c r="B29" s="233" t="s">
        <v>416</v>
      </c>
      <c r="C29" s="790">
        <v>135</v>
      </c>
      <c r="D29" s="234">
        <v>111</v>
      </c>
      <c r="E29" s="234">
        <v>4</v>
      </c>
      <c r="F29" s="234">
        <v>0</v>
      </c>
      <c r="G29" s="234">
        <v>20</v>
      </c>
      <c r="H29" s="234">
        <v>0</v>
      </c>
      <c r="I29" s="234">
        <v>0</v>
      </c>
      <c r="J29" s="234">
        <v>0</v>
      </c>
      <c r="K29" s="234">
        <v>0</v>
      </c>
      <c r="L29" s="234">
        <v>0</v>
      </c>
      <c r="M29" s="234">
        <v>0</v>
      </c>
      <c r="N29" s="235">
        <v>0</v>
      </c>
    </row>
    <row r="30" spans="1:14" ht="14.25" customHeight="1">
      <c r="A30" s="914"/>
      <c r="B30" s="233" t="s">
        <v>417</v>
      </c>
      <c r="C30" s="790">
        <v>0</v>
      </c>
      <c r="D30" s="234">
        <v>0</v>
      </c>
      <c r="E30" s="234">
        <v>0</v>
      </c>
      <c r="F30" s="234">
        <v>0</v>
      </c>
      <c r="G30" s="234">
        <v>0</v>
      </c>
      <c r="H30" s="234">
        <v>0</v>
      </c>
      <c r="I30" s="234">
        <v>0</v>
      </c>
      <c r="J30" s="234">
        <v>0</v>
      </c>
      <c r="K30" s="234">
        <v>0</v>
      </c>
      <c r="L30" s="234">
        <v>0</v>
      </c>
      <c r="M30" s="234">
        <v>0</v>
      </c>
      <c r="N30" s="235">
        <v>0</v>
      </c>
    </row>
    <row r="31" spans="1:14" ht="14.25" customHeight="1">
      <c r="A31" s="778" t="s">
        <v>488</v>
      </c>
      <c r="B31" s="230" t="s">
        <v>420</v>
      </c>
      <c r="C31" s="789">
        <v>12</v>
      </c>
      <c r="D31" s="231">
        <v>5</v>
      </c>
      <c r="E31" s="231">
        <v>1</v>
      </c>
      <c r="F31" s="231">
        <v>1</v>
      </c>
      <c r="G31" s="231">
        <v>1</v>
      </c>
      <c r="H31" s="231">
        <v>1</v>
      </c>
      <c r="I31" s="231">
        <v>0</v>
      </c>
      <c r="J31" s="231">
        <v>0</v>
      </c>
      <c r="K31" s="231">
        <v>0</v>
      </c>
      <c r="L31" s="231">
        <v>2</v>
      </c>
      <c r="M31" s="231">
        <v>1</v>
      </c>
      <c r="N31" s="232">
        <v>0</v>
      </c>
    </row>
    <row r="32" spans="1:14" ht="14.25" customHeight="1">
      <c r="A32" s="914"/>
      <c r="B32" s="233" t="s">
        <v>416</v>
      </c>
      <c r="C32" s="790">
        <v>78</v>
      </c>
      <c r="D32" s="234">
        <v>51</v>
      </c>
      <c r="E32" s="234">
        <v>3</v>
      </c>
      <c r="F32" s="234">
        <v>8</v>
      </c>
      <c r="G32" s="234">
        <v>3</v>
      </c>
      <c r="H32" s="234">
        <v>3</v>
      </c>
      <c r="I32" s="234">
        <v>0</v>
      </c>
      <c r="J32" s="234">
        <v>0</v>
      </c>
      <c r="K32" s="234">
        <v>0</v>
      </c>
      <c r="L32" s="234">
        <v>6</v>
      </c>
      <c r="M32" s="234">
        <v>4</v>
      </c>
      <c r="N32" s="235">
        <v>0</v>
      </c>
    </row>
    <row r="33" spans="1:14" ht="14.25" customHeight="1">
      <c r="A33" s="914"/>
      <c r="B33" s="233" t="s">
        <v>417</v>
      </c>
      <c r="C33" s="790">
        <v>0</v>
      </c>
      <c r="D33" s="234">
        <v>0</v>
      </c>
      <c r="E33" s="234">
        <v>0</v>
      </c>
      <c r="F33" s="234">
        <v>0</v>
      </c>
      <c r="G33" s="234">
        <v>0</v>
      </c>
      <c r="H33" s="234">
        <v>0</v>
      </c>
      <c r="I33" s="234">
        <v>0</v>
      </c>
      <c r="J33" s="234">
        <v>0</v>
      </c>
      <c r="K33" s="234">
        <v>0</v>
      </c>
      <c r="L33" s="234">
        <v>0</v>
      </c>
      <c r="M33" s="234">
        <v>0</v>
      </c>
      <c r="N33" s="235">
        <v>0</v>
      </c>
    </row>
    <row r="34" spans="1:14" ht="14.25" customHeight="1">
      <c r="A34" s="778" t="s">
        <v>496</v>
      </c>
      <c r="B34" s="230" t="s">
        <v>420</v>
      </c>
      <c r="C34" s="789">
        <v>13</v>
      </c>
      <c r="D34" s="231">
        <v>1</v>
      </c>
      <c r="E34" s="231">
        <v>2</v>
      </c>
      <c r="F34" s="231">
        <v>2</v>
      </c>
      <c r="G34" s="231">
        <v>2</v>
      </c>
      <c r="H34" s="231">
        <v>0</v>
      </c>
      <c r="I34" s="231">
        <v>1</v>
      </c>
      <c r="J34" s="231">
        <v>0</v>
      </c>
      <c r="K34" s="231">
        <v>1</v>
      </c>
      <c r="L34" s="231">
        <v>1</v>
      </c>
      <c r="M34" s="231">
        <v>3</v>
      </c>
      <c r="N34" s="232">
        <v>0</v>
      </c>
    </row>
    <row r="35" spans="1:14" ht="14.25" customHeight="1">
      <c r="A35" s="914"/>
      <c r="B35" s="233" t="s">
        <v>416</v>
      </c>
      <c r="C35" s="790">
        <v>245</v>
      </c>
      <c r="D35" s="234">
        <v>4</v>
      </c>
      <c r="E35" s="234">
        <v>3</v>
      </c>
      <c r="F35" s="234">
        <v>38</v>
      </c>
      <c r="G35" s="234">
        <v>6</v>
      </c>
      <c r="H35" s="234">
        <v>0</v>
      </c>
      <c r="I35" s="234">
        <v>2</v>
      </c>
      <c r="J35" s="234">
        <v>0</v>
      </c>
      <c r="K35" s="234">
        <v>3</v>
      </c>
      <c r="L35" s="234">
        <v>169</v>
      </c>
      <c r="M35" s="234">
        <v>20</v>
      </c>
      <c r="N35" s="235">
        <v>0</v>
      </c>
    </row>
    <row r="36" spans="1:14" ht="14.25" customHeight="1">
      <c r="A36" s="915"/>
      <c r="B36" s="236" t="s">
        <v>417</v>
      </c>
      <c r="C36" s="791">
        <v>8</v>
      </c>
      <c r="D36" s="237">
        <v>0</v>
      </c>
      <c r="E36" s="237">
        <v>0</v>
      </c>
      <c r="F36" s="237">
        <v>0</v>
      </c>
      <c r="G36" s="237">
        <v>0</v>
      </c>
      <c r="H36" s="237">
        <v>0</v>
      </c>
      <c r="I36" s="237">
        <v>0</v>
      </c>
      <c r="J36" s="237">
        <v>0</v>
      </c>
      <c r="K36" s="237">
        <v>0</v>
      </c>
      <c r="L36" s="237">
        <v>8</v>
      </c>
      <c r="M36" s="237">
        <v>0</v>
      </c>
      <c r="N36" s="238">
        <v>0</v>
      </c>
    </row>
    <row r="37" spans="1:14" ht="14.25" customHeight="1">
      <c r="A37" s="780" t="s">
        <v>497</v>
      </c>
      <c r="B37" s="233" t="s">
        <v>420</v>
      </c>
      <c r="C37" s="790">
        <v>17</v>
      </c>
      <c r="D37" s="234">
        <v>6</v>
      </c>
      <c r="E37" s="234">
        <v>1</v>
      </c>
      <c r="F37" s="234">
        <v>3</v>
      </c>
      <c r="G37" s="234">
        <v>1</v>
      </c>
      <c r="H37" s="234">
        <v>1</v>
      </c>
      <c r="I37" s="234">
        <v>2</v>
      </c>
      <c r="J37" s="234">
        <v>0</v>
      </c>
      <c r="K37" s="234">
        <v>1</v>
      </c>
      <c r="L37" s="234">
        <v>1</v>
      </c>
      <c r="M37" s="234">
        <v>1</v>
      </c>
      <c r="N37" s="235">
        <v>0</v>
      </c>
    </row>
    <row r="38" spans="1:14" ht="14.25" customHeight="1">
      <c r="A38" s="914"/>
      <c r="B38" s="233" t="s">
        <v>416</v>
      </c>
      <c r="C38" s="790">
        <v>637</v>
      </c>
      <c r="D38" s="234">
        <v>48</v>
      </c>
      <c r="E38" s="234">
        <v>27</v>
      </c>
      <c r="F38" s="234">
        <v>378</v>
      </c>
      <c r="G38" s="234">
        <v>39</v>
      </c>
      <c r="H38" s="234">
        <v>1</v>
      </c>
      <c r="I38" s="234">
        <v>21</v>
      </c>
      <c r="J38" s="234">
        <v>0</v>
      </c>
      <c r="K38" s="234">
        <v>2</v>
      </c>
      <c r="L38" s="234">
        <v>119</v>
      </c>
      <c r="M38" s="234">
        <v>2</v>
      </c>
      <c r="N38" s="235">
        <v>0</v>
      </c>
    </row>
    <row r="39" spans="1:14" ht="14.25" customHeight="1">
      <c r="A39" s="914"/>
      <c r="B39" s="233" t="s">
        <v>417</v>
      </c>
      <c r="C39" s="790">
        <v>0</v>
      </c>
      <c r="D39" s="234">
        <v>0</v>
      </c>
      <c r="E39" s="234">
        <v>0</v>
      </c>
      <c r="F39" s="234">
        <v>0</v>
      </c>
      <c r="G39" s="234">
        <v>0</v>
      </c>
      <c r="H39" s="234">
        <v>0</v>
      </c>
      <c r="I39" s="234">
        <v>0</v>
      </c>
      <c r="J39" s="234">
        <v>0</v>
      </c>
      <c r="K39" s="234">
        <v>0</v>
      </c>
      <c r="L39" s="234">
        <v>0</v>
      </c>
      <c r="M39" s="234">
        <v>0</v>
      </c>
      <c r="N39" s="235">
        <v>0</v>
      </c>
    </row>
    <row r="40" spans="1:14" ht="14.25" customHeight="1">
      <c r="A40" s="778" t="s">
        <v>666</v>
      </c>
      <c r="B40" s="230" t="s">
        <v>420</v>
      </c>
      <c r="C40" s="789">
        <v>3</v>
      </c>
      <c r="D40" s="231">
        <v>3</v>
      </c>
      <c r="E40" s="231">
        <v>0</v>
      </c>
      <c r="F40" s="231">
        <v>0</v>
      </c>
      <c r="G40" s="231">
        <v>0</v>
      </c>
      <c r="H40" s="231">
        <v>0</v>
      </c>
      <c r="I40" s="231">
        <v>0</v>
      </c>
      <c r="J40" s="231">
        <v>0</v>
      </c>
      <c r="K40" s="231">
        <v>0</v>
      </c>
      <c r="L40" s="231">
        <v>0</v>
      </c>
      <c r="M40" s="231">
        <v>0</v>
      </c>
      <c r="N40" s="232">
        <v>0</v>
      </c>
    </row>
    <row r="41" spans="1:14" ht="14.25" customHeight="1">
      <c r="A41" s="914"/>
      <c r="B41" s="233" t="s">
        <v>416</v>
      </c>
      <c r="C41" s="790">
        <v>42</v>
      </c>
      <c r="D41" s="234">
        <v>42</v>
      </c>
      <c r="E41" s="234">
        <v>0</v>
      </c>
      <c r="F41" s="234">
        <v>0</v>
      </c>
      <c r="G41" s="234">
        <v>0</v>
      </c>
      <c r="H41" s="234">
        <v>0</v>
      </c>
      <c r="I41" s="234">
        <v>0</v>
      </c>
      <c r="J41" s="234">
        <v>0</v>
      </c>
      <c r="K41" s="234">
        <v>0</v>
      </c>
      <c r="L41" s="234">
        <v>0</v>
      </c>
      <c r="M41" s="234">
        <v>0</v>
      </c>
      <c r="N41" s="235">
        <v>0</v>
      </c>
    </row>
    <row r="42" spans="1:14" ht="14.25" customHeight="1">
      <c r="A42" s="915"/>
      <c r="B42" s="236" t="s">
        <v>417</v>
      </c>
      <c r="C42" s="791">
        <v>0</v>
      </c>
      <c r="D42" s="237">
        <v>0</v>
      </c>
      <c r="E42" s="237">
        <v>0</v>
      </c>
      <c r="F42" s="237">
        <v>0</v>
      </c>
      <c r="G42" s="237">
        <v>0</v>
      </c>
      <c r="H42" s="237">
        <v>0</v>
      </c>
      <c r="I42" s="237">
        <v>0</v>
      </c>
      <c r="J42" s="237">
        <v>0</v>
      </c>
      <c r="K42" s="237">
        <v>0</v>
      </c>
      <c r="L42" s="237">
        <v>0</v>
      </c>
      <c r="M42" s="237">
        <v>0</v>
      </c>
      <c r="N42" s="238">
        <v>0</v>
      </c>
    </row>
    <row r="43" spans="1:14" ht="14.25" customHeight="1">
      <c r="A43" s="779" t="s">
        <v>560</v>
      </c>
      <c r="B43" s="233" t="s">
        <v>420</v>
      </c>
      <c r="C43" s="790">
        <v>12</v>
      </c>
      <c r="D43" s="234">
        <v>2</v>
      </c>
      <c r="E43" s="234">
        <v>1</v>
      </c>
      <c r="F43" s="234">
        <v>0</v>
      </c>
      <c r="G43" s="234">
        <v>1</v>
      </c>
      <c r="H43" s="234">
        <v>0</v>
      </c>
      <c r="I43" s="234">
        <v>4</v>
      </c>
      <c r="J43" s="234">
        <v>1</v>
      </c>
      <c r="K43" s="234">
        <v>1</v>
      </c>
      <c r="L43" s="234">
        <v>2</v>
      </c>
      <c r="M43" s="234">
        <v>0</v>
      </c>
      <c r="N43" s="235">
        <v>0</v>
      </c>
    </row>
    <row r="44" spans="1:14" ht="14.25" customHeight="1">
      <c r="A44" s="914"/>
      <c r="B44" s="233" t="s">
        <v>416</v>
      </c>
      <c r="C44" s="790">
        <v>225</v>
      </c>
      <c r="D44" s="234">
        <v>19</v>
      </c>
      <c r="E44" s="234">
        <v>13</v>
      </c>
      <c r="F44" s="234">
        <v>0</v>
      </c>
      <c r="G44" s="234">
        <v>1</v>
      </c>
      <c r="H44" s="234">
        <v>0</v>
      </c>
      <c r="I44" s="234">
        <v>185</v>
      </c>
      <c r="J44" s="234">
        <v>1</v>
      </c>
      <c r="K44" s="234">
        <v>2</v>
      </c>
      <c r="L44" s="234">
        <v>4</v>
      </c>
      <c r="M44" s="234">
        <v>0</v>
      </c>
      <c r="N44" s="235">
        <v>0</v>
      </c>
    </row>
    <row r="45" spans="1:14" ht="14.25" customHeight="1">
      <c r="A45" s="916"/>
      <c r="B45" s="239" t="s">
        <v>417</v>
      </c>
      <c r="C45" s="793">
        <v>3</v>
      </c>
      <c r="D45" s="318">
        <v>0</v>
      </c>
      <c r="E45" s="318">
        <v>0</v>
      </c>
      <c r="F45" s="318">
        <v>0</v>
      </c>
      <c r="G45" s="318">
        <v>0</v>
      </c>
      <c r="H45" s="318">
        <v>0</v>
      </c>
      <c r="I45" s="318">
        <v>0</v>
      </c>
      <c r="J45" s="318">
        <v>0</v>
      </c>
      <c r="K45" s="318">
        <v>2</v>
      </c>
      <c r="L45" s="318">
        <v>1</v>
      </c>
      <c r="M45" s="318">
        <v>0</v>
      </c>
      <c r="N45" s="319">
        <v>0</v>
      </c>
    </row>
    <row r="46" spans="1:14" ht="13.5">
      <c r="A46" s="225" t="s">
        <v>421</v>
      </c>
      <c r="B46" s="225"/>
      <c r="C46" s="209"/>
      <c r="D46" s="209"/>
      <c r="E46" s="209"/>
      <c r="F46" s="209"/>
      <c r="G46" s="209"/>
      <c r="H46" s="209"/>
      <c r="I46" s="209"/>
      <c r="J46" s="209"/>
      <c r="K46" s="209"/>
      <c r="L46" s="794"/>
      <c r="M46" s="209"/>
      <c r="N46" s="209"/>
    </row>
    <row r="47" spans="1:14" ht="13.5">
      <c r="A47" s="209"/>
      <c r="B47" s="225"/>
      <c r="C47" s="209"/>
      <c r="D47" s="209"/>
      <c r="E47" s="209"/>
      <c r="F47" s="209"/>
      <c r="G47" s="209"/>
      <c r="H47" s="209"/>
      <c r="I47" s="209"/>
      <c r="J47" s="209"/>
      <c r="K47" s="209"/>
      <c r="L47" s="209"/>
      <c r="M47" s="209"/>
      <c r="N47" s="26" t="s">
        <v>431</v>
      </c>
    </row>
    <row r="48" spans="1:2" ht="13.5">
      <c r="A48" s="240"/>
      <c r="B48" s="240"/>
    </row>
    <row r="49" spans="1:2" ht="13.5">
      <c r="A49" s="240"/>
      <c r="B49" s="240"/>
    </row>
  </sheetData>
  <sheetProtection/>
  <mergeCells count="15">
    <mergeCell ref="A3:B3"/>
    <mergeCell ref="A4:A6"/>
    <mergeCell ref="A7:A9"/>
    <mergeCell ref="A31:A33"/>
    <mergeCell ref="A22:A24"/>
    <mergeCell ref="A10:A12"/>
    <mergeCell ref="A13:A15"/>
    <mergeCell ref="A16:A18"/>
    <mergeCell ref="A19:A21"/>
    <mergeCell ref="A34:A36"/>
    <mergeCell ref="A40:A42"/>
    <mergeCell ref="A28:A30"/>
    <mergeCell ref="A25:A27"/>
    <mergeCell ref="A43:A45"/>
    <mergeCell ref="A37:A39"/>
  </mergeCells>
  <printOptions horizontalCentered="1"/>
  <pageMargins left="0.5905511811023623" right="0.5905511811023623" top="0.7874015748031497" bottom="0.7874015748031497" header="0.4724409448818898" footer="0.472440944881889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tabColor theme="0" tint="-0.1499900072813034"/>
  </sheetPr>
  <dimension ref="A1:Q44"/>
  <sheetViews>
    <sheetView zoomScaleSheetLayoutView="100" zoomScalePageLayoutView="0" workbookViewId="0" topLeftCell="A1">
      <selection activeCell="F13" sqref="F13"/>
    </sheetView>
  </sheetViews>
  <sheetFormatPr defaultColWidth="9.00390625" defaultRowHeight="13.5"/>
  <cols>
    <col min="1" max="1" width="2.50390625" style="5" customWidth="1"/>
    <col min="2" max="2" width="20.00390625" style="5" customWidth="1"/>
    <col min="3" max="3" width="0.875" style="5" customWidth="1"/>
    <col min="4" max="4" width="6.00390625" style="5" customWidth="1"/>
    <col min="5" max="6" width="5.75390625" style="5" customWidth="1"/>
    <col min="7" max="15" width="4.75390625" style="5" customWidth="1"/>
    <col min="16" max="16" width="7.125" style="5" customWidth="1"/>
    <col min="17" max="16384" width="9.00390625" style="5" customWidth="1"/>
  </cols>
  <sheetData>
    <row r="1" spans="1:17" ht="18.75" customHeight="1">
      <c r="A1" s="6" t="s">
        <v>55</v>
      </c>
      <c r="B1" s="6"/>
      <c r="C1" s="6"/>
      <c r="D1" s="6"/>
      <c r="E1" s="6"/>
      <c r="F1" s="6"/>
      <c r="G1" s="786"/>
      <c r="Q1" s="8"/>
    </row>
    <row r="2" spans="16:17" ht="13.5">
      <c r="P2" s="10" t="s">
        <v>678</v>
      </c>
      <c r="Q2" s="8"/>
    </row>
    <row r="3" spans="1:17" ht="24" customHeight="1">
      <c r="A3" s="569" t="s">
        <v>56</v>
      </c>
      <c r="B3" s="570"/>
      <c r="C3" s="27"/>
      <c r="D3" s="567" t="s">
        <v>57</v>
      </c>
      <c r="E3" s="573" t="s">
        <v>58</v>
      </c>
      <c r="F3" s="573"/>
      <c r="G3" s="573"/>
      <c r="H3" s="573"/>
      <c r="I3" s="573"/>
      <c r="J3" s="573"/>
      <c r="K3" s="573"/>
      <c r="L3" s="573"/>
      <c r="M3" s="573"/>
      <c r="N3" s="573"/>
      <c r="O3" s="573"/>
      <c r="P3" s="540" t="s">
        <v>59</v>
      </c>
      <c r="Q3" s="8"/>
    </row>
    <row r="4" spans="1:17" ht="24" customHeight="1">
      <c r="A4" s="571"/>
      <c r="B4" s="572"/>
      <c r="C4" s="28"/>
      <c r="D4" s="568"/>
      <c r="E4" s="29" t="s">
        <v>7</v>
      </c>
      <c r="F4" s="29" t="s">
        <v>8</v>
      </c>
      <c r="G4" s="29" t="s">
        <v>9</v>
      </c>
      <c r="H4" s="29" t="s">
        <v>10</v>
      </c>
      <c r="I4" s="29" t="s">
        <v>11</v>
      </c>
      <c r="J4" s="29" t="s">
        <v>12</v>
      </c>
      <c r="K4" s="29" t="s">
        <v>13</v>
      </c>
      <c r="L4" s="29" t="s">
        <v>14</v>
      </c>
      <c r="M4" s="29" t="s">
        <v>15</v>
      </c>
      <c r="N4" s="29" t="s">
        <v>16</v>
      </c>
      <c r="O4" s="29" t="s">
        <v>17</v>
      </c>
      <c r="P4" s="566"/>
      <c r="Q4" s="8"/>
    </row>
    <row r="5" spans="1:17" ht="17.25" customHeight="1">
      <c r="A5" s="562" t="s">
        <v>20</v>
      </c>
      <c r="B5" s="563"/>
      <c r="C5" s="31"/>
      <c r="D5" s="478">
        <v>32729</v>
      </c>
      <c r="E5" s="478">
        <v>37527</v>
      </c>
      <c r="F5" s="478">
        <v>27130</v>
      </c>
      <c r="G5" s="478">
        <v>1420</v>
      </c>
      <c r="H5" s="478">
        <v>1556</v>
      </c>
      <c r="I5" s="478">
        <v>1366</v>
      </c>
      <c r="J5" s="478">
        <v>585</v>
      </c>
      <c r="K5" s="478">
        <v>1334</v>
      </c>
      <c r="L5" s="478">
        <v>648</v>
      </c>
      <c r="M5" s="478">
        <v>1079</v>
      </c>
      <c r="N5" s="478">
        <v>1652</v>
      </c>
      <c r="O5" s="478">
        <v>757</v>
      </c>
      <c r="P5" s="479">
        <v>37756</v>
      </c>
      <c r="Q5" s="8"/>
    </row>
    <row r="6" spans="1:17" ht="17.25" customHeight="1">
      <c r="A6" s="564" t="s">
        <v>21</v>
      </c>
      <c r="B6" s="565"/>
      <c r="C6" s="33"/>
      <c r="D6" s="250">
        <v>20928</v>
      </c>
      <c r="E6" s="500">
        <v>10819</v>
      </c>
      <c r="F6" s="250">
        <v>5698</v>
      </c>
      <c r="G6" s="250">
        <v>796</v>
      </c>
      <c r="H6" s="250">
        <v>708</v>
      </c>
      <c r="I6" s="250">
        <v>692</v>
      </c>
      <c r="J6" s="250">
        <v>284</v>
      </c>
      <c r="K6" s="250">
        <v>788</v>
      </c>
      <c r="L6" s="250">
        <v>268</v>
      </c>
      <c r="M6" s="250">
        <v>574</v>
      </c>
      <c r="N6" s="250">
        <v>650</v>
      </c>
      <c r="O6" s="250">
        <v>361</v>
      </c>
      <c r="P6" s="342">
        <v>10548</v>
      </c>
      <c r="Q6" s="8"/>
    </row>
    <row r="7" spans="1:17" ht="17.25" customHeight="1">
      <c r="A7" s="34"/>
      <c r="B7" s="35" t="s">
        <v>22</v>
      </c>
      <c r="C7" s="35"/>
      <c r="D7" s="251">
        <v>5544</v>
      </c>
      <c r="E7" s="501">
        <v>10357</v>
      </c>
      <c r="F7" s="252">
        <v>5572</v>
      </c>
      <c r="G7" s="252">
        <v>753</v>
      </c>
      <c r="H7" s="252">
        <v>689</v>
      </c>
      <c r="I7" s="252">
        <v>607</v>
      </c>
      <c r="J7" s="252">
        <v>263</v>
      </c>
      <c r="K7" s="252">
        <v>762</v>
      </c>
      <c r="L7" s="252">
        <v>254</v>
      </c>
      <c r="M7" s="252">
        <v>503</v>
      </c>
      <c r="N7" s="252">
        <v>615</v>
      </c>
      <c r="O7" s="252">
        <v>339</v>
      </c>
      <c r="P7" s="494">
        <v>10036</v>
      </c>
      <c r="Q7" s="8"/>
    </row>
    <row r="8" spans="1:17" ht="17.25" customHeight="1">
      <c r="A8" s="34"/>
      <c r="B8" s="35" t="s">
        <v>23</v>
      </c>
      <c r="C8" s="35"/>
      <c r="D8" s="251">
        <v>414</v>
      </c>
      <c r="E8" s="501">
        <v>207</v>
      </c>
      <c r="F8" s="252">
        <v>35</v>
      </c>
      <c r="G8" s="252">
        <v>14</v>
      </c>
      <c r="H8" s="252">
        <v>5</v>
      </c>
      <c r="I8" s="252">
        <v>62</v>
      </c>
      <c r="J8" s="252">
        <v>18</v>
      </c>
      <c r="K8" s="252">
        <v>19</v>
      </c>
      <c r="L8" s="252">
        <v>6</v>
      </c>
      <c r="M8" s="252">
        <v>16</v>
      </c>
      <c r="N8" s="252">
        <v>23</v>
      </c>
      <c r="O8" s="252">
        <v>9</v>
      </c>
      <c r="P8" s="494">
        <v>252</v>
      </c>
      <c r="Q8" s="8"/>
    </row>
    <row r="9" spans="1:17" ht="17.25" customHeight="1">
      <c r="A9" s="34"/>
      <c r="B9" s="35" t="s">
        <v>24</v>
      </c>
      <c r="C9" s="35"/>
      <c r="D9" s="251">
        <v>304</v>
      </c>
      <c r="E9" s="501">
        <v>156</v>
      </c>
      <c r="F9" s="252">
        <v>66</v>
      </c>
      <c r="G9" s="252">
        <v>21</v>
      </c>
      <c r="H9" s="252">
        <v>3</v>
      </c>
      <c r="I9" s="252">
        <v>5</v>
      </c>
      <c r="J9" s="252">
        <v>0</v>
      </c>
      <c r="K9" s="252">
        <v>5</v>
      </c>
      <c r="L9" s="252">
        <v>1</v>
      </c>
      <c r="M9" s="252">
        <v>48</v>
      </c>
      <c r="N9" s="252">
        <v>1</v>
      </c>
      <c r="O9" s="252">
        <v>6</v>
      </c>
      <c r="P9" s="494">
        <v>188</v>
      </c>
      <c r="Q9" s="8"/>
    </row>
    <row r="10" spans="1:17" ht="17.25" customHeight="1">
      <c r="A10" s="34"/>
      <c r="B10" s="35" t="s">
        <v>25</v>
      </c>
      <c r="C10" s="35"/>
      <c r="D10" s="251">
        <v>14666</v>
      </c>
      <c r="E10" s="501">
        <v>99</v>
      </c>
      <c r="F10" s="252">
        <v>25</v>
      </c>
      <c r="G10" s="252">
        <v>8</v>
      </c>
      <c r="H10" s="252">
        <v>11</v>
      </c>
      <c r="I10" s="252">
        <v>18</v>
      </c>
      <c r="J10" s="252">
        <v>3</v>
      </c>
      <c r="K10" s="252">
        <v>2</v>
      </c>
      <c r="L10" s="252">
        <v>7</v>
      </c>
      <c r="M10" s="252">
        <v>7</v>
      </c>
      <c r="N10" s="252">
        <v>11</v>
      </c>
      <c r="O10" s="252">
        <v>7</v>
      </c>
      <c r="P10" s="494">
        <v>72</v>
      </c>
      <c r="Q10" s="8"/>
    </row>
    <row r="11" spans="1:17" ht="17.25" customHeight="1">
      <c r="A11" s="560" t="s">
        <v>448</v>
      </c>
      <c r="B11" s="561"/>
      <c r="C11" s="36"/>
      <c r="D11" s="251">
        <v>1492</v>
      </c>
      <c r="E11" s="501">
        <v>960</v>
      </c>
      <c r="F11" s="252">
        <v>257</v>
      </c>
      <c r="G11" s="252">
        <v>109</v>
      </c>
      <c r="H11" s="252">
        <v>71</v>
      </c>
      <c r="I11" s="252">
        <v>93</v>
      </c>
      <c r="J11" s="252">
        <v>55</v>
      </c>
      <c r="K11" s="252">
        <v>62</v>
      </c>
      <c r="L11" s="252">
        <v>35</v>
      </c>
      <c r="M11" s="252">
        <v>83</v>
      </c>
      <c r="N11" s="252">
        <v>155</v>
      </c>
      <c r="O11" s="252">
        <v>40</v>
      </c>
      <c r="P11" s="343">
        <v>866</v>
      </c>
      <c r="Q11" s="8"/>
    </row>
    <row r="12" spans="1:17" ht="17.25" customHeight="1">
      <c r="A12" s="560" t="s">
        <v>26</v>
      </c>
      <c r="B12" s="561"/>
      <c r="C12" s="36"/>
      <c r="D12" s="251">
        <v>5</v>
      </c>
      <c r="E12" s="501">
        <v>11</v>
      </c>
      <c r="F12" s="252">
        <v>0</v>
      </c>
      <c r="G12" s="252">
        <v>0</v>
      </c>
      <c r="H12" s="252">
        <v>1</v>
      </c>
      <c r="I12" s="252">
        <v>7</v>
      </c>
      <c r="J12" s="252">
        <v>3</v>
      </c>
      <c r="K12" s="252">
        <v>0</v>
      </c>
      <c r="L12" s="252">
        <v>0</v>
      </c>
      <c r="M12" s="252">
        <v>0</v>
      </c>
      <c r="N12" s="252">
        <v>0</v>
      </c>
      <c r="O12" s="252">
        <v>0</v>
      </c>
      <c r="P12" s="343">
        <v>23</v>
      </c>
      <c r="Q12" s="8"/>
    </row>
    <row r="13" spans="1:17" ht="17.25" customHeight="1">
      <c r="A13" s="560" t="s">
        <v>27</v>
      </c>
      <c r="B13" s="561"/>
      <c r="C13" s="36"/>
      <c r="D13" s="251">
        <v>0</v>
      </c>
      <c r="E13" s="501">
        <v>0</v>
      </c>
      <c r="F13" s="252">
        <v>0</v>
      </c>
      <c r="G13" s="252">
        <v>0</v>
      </c>
      <c r="H13" s="252">
        <v>0</v>
      </c>
      <c r="I13" s="252">
        <v>0</v>
      </c>
      <c r="J13" s="252">
        <v>0</v>
      </c>
      <c r="K13" s="252">
        <v>0</v>
      </c>
      <c r="L13" s="252">
        <v>0</v>
      </c>
      <c r="M13" s="252">
        <v>0</v>
      </c>
      <c r="N13" s="252">
        <v>0</v>
      </c>
      <c r="O13" s="252">
        <v>0</v>
      </c>
      <c r="P13" s="343">
        <v>0</v>
      </c>
      <c r="Q13" s="8"/>
    </row>
    <row r="14" spans="1:17" ht="17.25" customHeight="1">
      <c r="A14" s="560" t="s">
        <v>28</v>
      </c>
      <c r="B14" s="561"/>
      <c r="C14" s="36"/>
      <c r="D14" s="251">
        <v>31</v>
      </c>
      <c r="E14" s="501">
        <v>38</v>
      </c>
      <c r="F14" s="252">
        <v>6</v>
      </c>
      <c r="G14" s="252">
        <v>0</v>
      </c>
      <c r="H14" s="252">
        <v>9</v>
      </c>
      <c r="I14" s="252">
        <v>9</v>
      </c>
      <c r="J14" s="252">
        <v>9</v>
      </c>
      <c r="K14" s="252">
        <v>1</v>
      </c>
      <c r="L14" s="252">
        <v>4</v>
      </c>
      <c r="M14" s="252">
        <v>0</v>
      </c>
      <c r="N14" s="252">
        <v>0</v>
      </c>
      <c r="O14" s="252">
        <v>0</v>
      </c>
      <c r="P14" s="343">
        <v>39</v>
      </c>
      <c r="Q14" s="8"/>
    </row>
    <row r="15" spans="1:17" ht="17.25" customHeight="1">
      <c r="A15" s="560" t="s">
        <v>29</v>
      </c>
      <c r="B15" s="561"/>
      <c r="C15" s="36"/>
      <c r="D15" s="251">
        <v>0</v>
      </c>
      <c r="E15" s="501">
        <v>0</v>
      </c>
      <c r="F15" s="252">
        <v>0</v>
      </c>
      <c r="G15" s="252">
        <v>0</v>
      </c>
      <c r="H15" s="252">
        <v>0</v>
      </c>
      <c r="I15" s="252">
        <v>0</v>
      </c>
      <c r="J15" s="252">
        <v>0</v>
      </c>
      <c r="K15" s="252">
        <v>0</v>
      </c>
      <c r="L15" s="252">
        <v>0</v>
      </c>
      <c r="M15" s="252">
        <v>0</v>
      </c>
      <c r="N15" s="252">
        <v>0</v>
      </c>
      <c r="O15" s="252">
        <v>0</v>
      </c>
      <c r="P15" s="343">
        <v>0</v>
      </c>
      <c r="Q15" s="8"/>
    </row>
    <row r="16" spans="1:17" ht="17.25" customHeight="1">
      <c r="A16" s="560" t="s">
        <v>30</v>
      </c>
      <c r="B16" s="561"/>
      <c r="C16" s="36"/>
      <c r="D16" s="251">
        <v>1865</v>
      </c>
      <c r="E16" s="501">
        <v>10439</v>
      </c>
      <c r="F16" s="252">
        <v>9420</v>
      </c>
      <c r="G16" s="252">
        <v>125</v>
      </c>
      <c r="H16" s="252">
        <v>170</v>
      </c>
      <c r="I16" s="252">
        <v>101</v>
      </c>
      <c r="J16" s="252">
        <v>40</v>
      </c>
      <c r="K16" s="252">
        <v>111</v>
      </c>
      <c r="L16" s="252">
        <v>90</v>
      </c>
      <c r="M16" s="252">
        <v>101</v>
      </c>
      <c r="N16" s="252">
        <v>198</v>
      </c>
      <c r="O16" s="252">
        <v>83</v>
      </c>
      <c r="P16" s="343">
        <v>10437</v>
      </c>
      <c r="Q16" s="8"/>
    </row>
    <row r="17" spans="1:17" ht="17.25" customHeight="1">
      <c r="A17" s="560" t="s">
        <v>433</v>
      </c>
      <c r="B17" s="561"/>
      <c r="C17" s="36"/>
      <c r="D17" s="251">
        <v>2</v>
      </c>
      <c r="E17" s="501">
        <v>1126</v>
      </c>
      <c r="F17" s="252">
        <v>1126</v>
      </c>
      <c r="G17" s="252">
        <v>0</v>
      </c>
      <c r="H17" s="252">
        <v>0</v>
      </c>
      <c r="I17" s="252">
        <v>0</v>
      </c>
      <c r="J17" s="252">
        <v>0</v>
      </c>
      <c r="K17" s="252">
        <v>0</v>
      </c>
      <c r="L17" s="252">
        <v>0</v>
      </c>
      <c r="M17" s="252">
        <v>0</v>
      </c>
      <c r="N17" s="252">
        <v>0</v>
      </c>
      <c r="O17" s="252">
        <v>0</v>
      </c>
      <c r="P17" s="343">
        <v>1122</v>
      </c>
      <c r="Q17" s="8"/>
    </row>
    <row r="18" spans="1:17" ht="17.25" customHeight="1">
      <c r="A18" s="560" t="s">
        <v>31</v>
      </c>
      <c r="B18" s="561"/>
      <c r="C18" s="36"/>
      <c r="D18" s="251">
        <v>17</v>
      </c>
      <c r="E18" s="501">
        <v>52</v>
      </c>
      <c r="F18" s="252">
        <v>25</v>
      </c>
      <c r="G18" s="252">
        <v>3</v>
      </c>
      <c r="H18" s="252">
        <v>0</v>
      </c>
      <c r="I18" s="252">
        <v>7</v>
      </c>
      <c r="J18" s="252">
        <v>0</v>
      </c>
      <c r="K18" s="252">
        <v>0</v>
      </c>
      <c r="L18" s="252">
        <v>0</v>
      </c>
      <c r="M18" s="252">
        <v>0</v>
      </c>
      <c r="N18" s="252">
        <v>17</v>
      </c>
      <c r="O18" s="252">
        <v>0</v>
      </c>
      <c r="P18" s="343">
        <v>46</v>
      </c>
      <c r="Q18" s="8"/>
    </row>
    <row r="19" spans="1:17" ht="17.25" customHeight="1">
      <c r="A19" s="560" t="s">
        <v>434</v>
      </c>
      <c r="B19" s="561"/>
      <c r="C19" s="36"/>
      <c r="D19" s="251">
        <v>148</v>
      </c>
      <c r="E19" s="501">
        <v>147</v>
      </c>
      <c r="F19" s="252">
        <v>28</v>
      </c>
      <c r="G19" s="252">
        <v>10</v>
      </c>
      <c r="H19" s="252">
        <v>14</v>
      </c>
      <c r="I19" s="252">
        <v>19</v>
      </c>
      <c r="J19" s="252">
        <v>5</v>
      </c>
      <c r="K19" s="252">
        <v>8</v>
      </c>
      <c r="L19" s="252">
        <v>1</v>
      </c>
      <c r="M19" s="252">
        <v>0</v>
      </c>
      <c r="N19" s="252">
        <v>48</v>
      </c>
      <c r="O19" s="252">
        <v>14</v>
      </c>
      <c r="P19" s="343">
        <v>113</v>
      </c>
      <c r="Q19" s="8"/>
    </row>
    <row r="20" spans="1:17" ht="17.25" customHeight="1">
      <c r="A20" s="560" t="s">
        <v>435</v>
      </c>
      <c r="B20" s="912"/>
      <c r="C20" s="913"/>
      <c r="D20" s="251">
        <v>12</v>
      </c>
      <c r="E20" s="501">
        <v>6</v>
      </c>
      <c r="F20" s="252">
        <v>0</v>
      </c>
      <c r="G20" s="252">
        <v>2</v>
      </c>
      <c r="H20" s="252">
        <v>0</v>
      </c>
      <c r="I20" s="252">
        <v>0</v>
      </c>
      <c r="J20" s="252">
        <v>1</v>
      </c>
      <c r="K20" s="252">
        <v>0</v>
      </c>
      <c r="L20" s="252">
        <v>0</v>
      </c>
      <c r="M20" s="252">
        <v>0</v>
      </c>
      <c r="N20" s="252">
        <v>3</v>
      </c>
      <c r="O20" s="252">
        <v>0</v>
      </c>
      <c r="P20" s="343">
        <v>5</v>
      </c>
      <c r="Q20" s="8"/>
    </row>
    <row r="21" spans="1:17" ht="17.25" customHeight="1">
      <c r="A21" s="560" t="s">
        <v>32</v>
      </c>
      <c r="B21" s="561"/>
      <c r="C21" s="36"/>
      <c r="D21" s="251">
        <v>2881</v>
      </c>
      <c r="E21" s="501">
        <v>839</v>
      </c>
      <c r="F21" s="252">
        <v>184</v>
      </c>
      <c r="G21" s="252">
        <v>71</v>
      </c>
      <c r="H21" s="252">
        <v>75</v>
      </c>
      <c r="I21" s="252">
        <v>77</v>
      </c>
      <c r="J21" s="252">
        <v>72</v>
      </c>
      <c r="K21" s="252">
        <v>77</v>
      </c>
      <c r="L21" s="252">
        <v>40</v>
      </c>
      <c r="M21" s="252">
        <v>71</v>
      </c>
      <c r="N21" s="252">
        <v>144</v>
      </c>
      <c r="O21" s="252">
        <v>28</v>
      </c>
      <c r="P21" s="343">
        <v>905</v>
      </c>
      <c r="Q21" s="8"/>
    </row>
    <row r="22" spans="1:17" ht="17.25" customHeight="1">
      <c r="A22" s="560" t="s">
        <v>33</v>
      </c>
      <c r="B22" s="561"/>
      <c r="C22" s="36"/>
      <c r="D22" s="251">
        <v>6</v>
      </c>
      <c r="E22" s="501">
        <v>1</v>
      </c>
      <c r="F22" s="252">
        <v>1</v>
      </c>
      <c r="G22" s="252">
        <v>0</v>
      </c>
      <c r="H22" s="252">
        <v>0</v>
      </c>
      <c r="I22" s="252">
        <v>0</v>
      </c>
      <c r="J22" s="252">
        <v>0</v>
      </c>
      <c r="K22" s="252">
        <v>0</v>
      </c>
      <c r="L22" s="252">
        <v>0</v>
      </c>
      <c r="M22" s="252">
        <v>0</v>
      </c>
      <c r="N22" s="252">
        <v>0</v>
      </c>
      <c r="O22" s="252">
        <v>0</v>
      </c>
      <c r="P22" s="343">
        <v>11</v>
      </c>
      <c r="Q22" s="8"/>
    </row>
    <row r="23" spans="1:17" ht="17.25" customHeight="1">
      <c r="A23" s="560" t="s">
        <v>34</v>
      </c>
      <c r="B23" s="561"/>
      <c r="C23" s="36"/>
      <c r="D23" s="251">
        <v>29</v>
      </c>
      <c r="E23" s="501">
        <v>16</v>
      </c>
      <c r="F23" s="252">
        <v>3</v>
      </c>
      <c r="G23" s="252">
        <v>0</v>
      </c>
      <c r="H23" s="252">
        <v>3</v>
      </c>
      <c r="I23" s="252">
        <v>7</v>
      </c>
      <c r="J23" s="252">
        <v>0</v>
      </c>
      <c r="K23" s="252">
        <v>2</v>
      </c>
      <c r="L23" s="252">
        <v>0</v>
      </c>
      <c r="M23" s="252">
        <v>0</v>
      </c>
      <c r="N23" s="252">
        <v>0</v>
      </c>
      <c r="O23" s="252">
        <v>1</v>
      </c>
      <c r="P23" s="343">
        <v>17</v>
      </c>
      <c r="Q23" s="8"/>
    </row>
    <row r="24" spans="1:17" ht="17.25" customHeight="1">
      <c r="A24" s="560" t="s">
        <v>35</v>
      </c>
      <c r="B24" s="561"/>
      <c r="C24" s="36"/>
      <c r="D24" s="251">
        <v>2693</v>
      </c>
      <c r="E24" s="501">
        <v>2817</v>
      </c>
      <c r="F24" s="252">
        <v>1666</v>
      </c>
      <c r="G24" s="252">
        <v>146</v>
      </c>
      <c r="H24" s="252">
        <v>223</v>
      </c>
      <c r="I24" s="252">
        <v>108</v>
      </c>
      <c r="J24" s="252">
        <v>56</v>
      </c>
      <c r="K24" s="252">
        <v>131</v>
      </c>
      <c r="L24" s="252">
        <v>98</v>
      </c>
      <c r="M24" s="252">
        <v>134</v>
      </c>
      <c r="N24" s="252">
        <v>167</v>
      </c>
      <c r="O24" s="252">
        <v>88</v>
      </c>
      <c r="P24" s="343">
        <v>3137</v>
      </c>
      <c r="Q24" s="8"/>
    </row>
    <row r="25" spans="1:17" ht="17.25" customHeight="1">
      <c r="A25" s="560" t="s">
        <v>36</v>
      </c>
      <c r="B25" s="561"/>
      <c r="C25" s="36"/>
      <c r="D25" s="251">
        <v>133</v>
      </c>
      <c r="E25" s="501">
        <v>115</v>
      </c>
      <c r="F25" s="252">
        <v>18</v>
      </c>
      <c r="G25" s="252">
        <v>9</v>
      </c>
      <c r="H25" s="252">
        <v>20</v>
      </c>
      <c r="I25" s="252">
        <v>32</v>
      </c>
      <c r="J25" s="252">
        <v>6</v>
      </c>
      <c r="K25" s="252">
        <v>2</v>
      </c>
      <c r="L25" s="252">
        <v>1</v>
      </c>
      <c r="M25" s="252">
        <v>0</v>
      </c>
      <c r="N25" s="252">
        <v>15</v>
      </c>
      <c r="O25" s="252">
        <v>12</v>
      </c>
      <c r="P25" s="343">
        <v>131</v>
      </c>
      <c r="Q25" s="8"/>
    </row>
    <row r="26" spans="1:17" ht="17.25" customHeight="1">
      <c r="A26" s="560" t="s">
        <v>37</v>
      </c>
      <c r="B26" s="561"/>
      <c r="C26" s="36"/>
      <c r="D26" s="251">
        <v>1945</v>
      </c>
      <c r="E26" s="501">
        <v>9553</v>
      </c>
      <c r="F26" s="252">
        <v>8559</v>
      </c>
      <c r="G26" s="252">
        <v>119</v>
      </c>
      <c r="H26" s="252">
        <v>188</v>
      </c>
      <c r="I26" s="252">
        <v>90</v>
      </c>
      <c r="J26" s="252">
        <v>42</v>
      </c>
      <c r="K26" s="252">
        <v>119</v>
      </c>
      <c r="L26" s="252">
        <v>91</v>
      </c>
      <c r="M26" s="252">
        <v>105</v>
      </c>
      <c r="N26" s="252">
        <v>158</v>
      </c>
      <c r="O26" s="252">
        <v>82</v>
      </c>
      <c r="P26" s="343">
        <v>9735</v>
      </c>
      <c r="Q26" s="8"/>
    </row>
    <row r="27" spans="1:17" ht="17.25" customHeight="1">
      <c r="A27" s="560" t="s">
        <v>38</v>
      </c>
      <c r="B27" s="561"/>
      <c r="C27" s="36"/>
      <c r="D27" s="251">
        <v>32</v>
      </c>
      <c r="E27" s="501">
        <v>36</v>
      </c>
      <c r="F27" s="252">
        <v>7</v>
      </c>
      <c r="G27" s="252">
        <v>3</v>
      </c>
      <c r="H27" s="252">
        <v>5</v>
      </c>
      <c r="I27" s="252">
        <v>13</v>
      </c>
      <c r="J27" s="252">
        <v>1</v>
      </c>
      <c r="K27" s="252">
        <v>1</v>
      </c>
      <c r="L27" s="252">
        <v>0</v>
      </c>
      <c r="M27" s="252">
        <v>4</v>
      </c>
      <c r="N27" s="252">
        <v>1</v>
      </c>
      <c r="O27" s="252">
        <v>1</v>
      </c>
      <c r="P27" s="343">
        <v>56</v>
      </c>
      <c r="Q27" s="8"/>
    </row>
    <row r="28" spans="1:17" ht="17.25" customHeight="1">
      <c r="A28" s="560" t="s">
        <v>39</v>
      </c>
      <c r="B28" s="561"/>
      <c r="C28" s="36"/>
      <c r="D28" s="251">
        <v>3</v>
      </c>
      <c r="E28" s="501">
        <v>9</v>
      </c>
      <c r="F28" s="252">
        <v>0</v>
      </c>
      <c r="G28" s="252">
        <v>0</v>
      </c>
      <c r="H28" s="252">
        <v>4</v>
      </c>
      <c r="I28" s="252">
        <v>2</v>
      </c>
      <c r="J28" s="252">
        <v>3</v>
      </c>
      <c r="K28" s="252">
        <v>0</v>
      </c>
      <c r="L28" s="252">
        <v>0</v>
      </c>
      <c r="M28" s="252">
        <v>0</v>
      </c>
      <c r="N28" s="252">
        <v>0</v>
      </c>
      <c r="O28" s="252">
        <v>0</v>
      </c>
      <c r="P28" s="343">
        <v>6</v>
      </c>
      <c r="Q28" s="8"/>
    </row>
    <row r="29" spans="1:17" ht="17.25" customHeight="1">
      <c r="A29" s="560" t="s">
        <v>40</v>
      </c>
      <c r="B29" s="561"/>
      <c r="C29" s="36"/>
      <c r="D29" s="251">
        <v>2</v>
      </c>
      <c r="E29" s="501">
        <v>1</v>
      </c>
      <c r="F29" s="252">
        <v>1</v>
      </c>
      <c r="G29" s="252">
        <v>0</v>
      </c>
      <c r="H29" s="252">
        <v>0</v>
      </c>
      <c r="I29" s="252">
        <v>0</v>
      </c>
      <c r="J29" s="252">
        <v>0</v>
      </c>
      <c r="K29" s="252">
        <v>0</v>
      </c>
      <c r="L29" s="252">
        <v>0</v>
      </c>
      <c r="M29" s="252">
        <v>0</v>
      </c>
      <c r="N29" s="252">
        <v>0</v>
      </c>
      <c r="O29" s="252">
        <v>0</v>
      </c>
      <c r="P29" s="343">
        <v>1</v>
      </c>
      <c r="Q29" s="8"/>
    </row>
    <row r="30" spans="1:17" ht="17.25" customHeight="1">
      <c r="A30" s="560" t="s">
        <v>41</v>
      </c>
      <c r="B30" s="561"/>
      <c r="C30" s="37"/>
      <c r="D30" s="251">
        <v>0</v>
      </c>
      <c r="E30" s="501">
        <v>0</v>
      </c>
      <c r="F30" s="252">
        <v>0</v>
      </c>
      <c r="G30" s="252">
        <v>0</v>
      </c>
      <c r="H30" s="252">
        <v>0</v>
      </c>
      <c r="I30" s="252">
        <v>0</v>
      </c>
      <c r="J30" s="252">
        <v>0</v>
      </c>
      <c r="K30" s="252">
        <v>0</v>
      </c>
      <c r="L30" s="252">
        <v>0</v>
      </c>
      <c r="M30" s="252">
        <v>0</v>
      </c>
      <c r="N30" s="252">
        <v>0</v>
      </c>
      <c r="O30" s="252">
        <v>0</v>
      </c>
      <c r="P30" s="343">
        <v>0</v>
      </c>
      <c r="Q30" s="8"/>
    </row>
    <row r="31" spans="1:17" ht="17.25" customHeight="1">
      <c r="A31" s="560" t="s">
        <v>42</v>
      </c>
      <c r="B31" s="561"/>
      <c r="C31" s="36"/>
      <c r="D31" s="251">
        <v>6</v>
      </c>
      <c r="E31" s="501">
        <v>5</v>
      </c>
      <c r="F31" s="252">
        <v>0</v>
      </c>
      <c r="G31" s="252">
        <v>0</v>
      </c>
      <c r="H31" s="252">
        <v>0</v>
      </c>
      <c r="I31" s="252">
        <v>0</v>
      </c>
      <c r="J31" s="252">
        <v>0</v>
      </c>
      <c r="K31" s="252">
        <v>0</v>
      </c>
      <c r="L31" s="252">
        <v>1</v>
      </c>
      <c r="M31" s="252">
        <v>0</v>
      </c>
      <c r="N31" s="252">
        <v>4</v>
      </c>
      <c r="O31" s="252">
        <v>0</v>
      </c>
      <c r="P31" s="343">
        <v>10</v>
      </c>
      <c r="Q31" s="8"/>
    </row>
    <row r="32" spans="1:17" ht="17.25" customHeight="1">
      <c r="A32" s="560" t="s">
        <v>43</v>
      </c>
      <c r="B32" s="561"/>
      <c r="C32" s="36"/>
      <c r="D32" s="251">
        <v>1</v>
      </c>
      <c r="E32" s="501">
        <v>2</v>
      </c>
      <c r="F32" s="252">
        <v>0</v>
      </c>
      <c r="G32" s="252">
        <v>0</v>
      </c>
      <c r="H32" s="252">
        <v>2</v>
      </c>
      <c r="I32" s="252">
        <v>0</v>
      </c>
      <c r="J32" s="252">
        <v>0</v>
      </c>
      <c r="K32" s="252">
        <v>0</v>
      </c>
      <c r="L32" s="252">
        <v>0</v>
      </c>
      <c r="M32" s="252">
        <v>0</v>
      </c>
      <c r="N32" s="252">
        <v>0</v>
      </c>
      <c r="O32" s="252">
        <v>0</v>
      </c>
      <c r="P32" s="343">
        <v>2</v>
      </c>
      <c r="Q32" s="8"/>
    </row>
    <row r="33" spans="1:17" ht="17.25" customHeight="1">
      <c r="A33" s="560" t="s">
        <v>44</v>
      </c>
      <c r="B33" s="561"/>
      <c r="C33" s="36"/>
      <c r="D33" s="251">
        <v>19</v>
      </c>
      <c r="E33" s="501">
        <v>26</v>
      </c>
      <c r="F33" s="252">
        <v>0</v>
      </c>
      <c r="G33" s="252">
        <v>3</v>
      </c>
      <c r="H33" s="252">
        <v>6</v>
      </c>
      <c r="I33" s="252">
        <v>8</v>
      </c>
      <c r="J33" s="252">
        <v>0</v>
      </c>
      <c r="K33" s="252">
        <v>2</v>
      </c>
      <c r="L33" s="252">
        <v>2</v>
      </c>
      <c r="M33" s="252">
        <v>0</v>
      </c>
      <c r="N33" s="252">
        <v>3</v>
      </c>
      <c r="O33" s="252">
        <v>2</v>
      </c>
      <c r="P33" s="343">
        <v>27</v>
      </c>
      <c r="Q33" s="8"/>
    </row>
    <row r="34" spans="1:17" ht="17.25" customHeight="1">
      <c r="A34" s="560" t="s">
        <v>45</v>
      </c>
      <c r="B34" s="561"/>
      <c r="C34" s="36"/>
      <c r="D34" s="251">
        <v>9</v>
      </c>
      <c r="E34" s="501">
        <v>9</v>
      </c>
      <c r="F34" s="252">
        <v>4</v>
      </c>
      <c r="G34" s="252">
        <v>0</v>
      </c>
      <c r="H34" s="252">
        <v>0</v>
      </c>
      <c r="I34" s="252">
        <v>2</v>
      </c>
      <c r="J34" s="252">
        <v>0</v>
      </c>
      <c r="K34" s="252">
        <v>0</v>
      </c>
      <c r="L34" s="252">
        <v>0</v>
      </c>
      <c r="M34" s="252">
        <v>3</v>
      </c>
      <c r="N34" s="252">
        <v>0</v>
      </c>
      <c r="O34" s="252">
        <v>0</v>
      </c>
      <c r="P34" s="343">
        <v>12</v>
      </c>
      <c r="Q34" s="8"/>
    </row>
    <row r="35" spans="1:17" ht="17.25" customHeight="1">
      <c r="A35" s="560" t="s">
        <v>46</v>
      </c>
      <c r="B35" s="561"/>
      <c r="C35" s="36"/>
      <c r="D35" s="251">
        <v>27</v>
      </c>
      <c r="E35" s="501">
        <v>39</v>
      </c>
      <c r="F35" s="252">
        <v>9</v>
      </c>
      <c r="G35" s="252">
        <v>0</v>
      </c>
      <c r="H35" s="252">
        <v>5</v>
      </c>
      <c r="I35" s="252">
        <v>4</v>
      </c>
      <c r="J35" s="252">
        <v>0</v>
      </c>
      <c r="K35" s="252">
        <v>0</v>
      </c>
      <c r="L35" s="252">
        <v>4</v>
      </c>
      <c r="M35" s="252">
        <v>1</v>
      </c>
      <c r="N35" s="252">
        <v>9</v>
      </c>
      <c r="O35" s="252">
        <v>7</v>
      </c>
      <c r="P35" s="343">
        <v>48</v>
      </c>
      <c r="Q35" s="8"/>
    </row>
    <row r="36" spans="1:17" ht="17.25" customHeight="1">
      <c r="A36" s="560" t="s">
        <v>47</v>
      </c>
      <c r="B36" s="561"/>
      <c r="C36" s="36"/>
      <c r="D36" s="251">
        <v>2</v>
      </c>
      <c r="E36" s="501">
        <v>4</v>
      </c>
      <c r="F36" s="252">
        <v>0</v>
      </c>
      <c r="G36" s="252">
        <v>0</v>
      </c>
      <c r="H36" s="252">
        <v>0</v>
      </c>
      <c r="I36" s="252">
        <v>0</v>
      </c>
      <c r="J36" s="252">
        <v>0</v>
      </c>
      <c r="K36" s="252">
        <v>0</v>
      </c>
      <c r="L36" s="252">
        <v>4</v>
      </c>
      <c r="M36" s="252">
        <v>0</v>
      </c>
      <c r="N36" s="252">
        <v>0</v>
      </c>
      <c r="O36" s="252">
        <v>0</v>
      </c>
      <c r="P36" s="343">
        <v>5</v>
      </c>
      <c r="Q36" s="8"/>
    </row>
    <row r="37" spans="1:17" ht="17.25" customHeight="1">
      <c r="A37" s="560" t="s">
        <v>48</v>
      </c>
      <c r="B37" s="561"/>
      <c r="C37" s="36"/>
      <c r="D37" s="251">
        <v>70</v>
      </c>
      <c r="E37" s="501">
        <v>65</v>
      </c>
      <c r="F37" s="252">
        <v>13</v>
      </c>
      <c r="G37" s="252">
        <v>4</v>
      </c>
      <c r="H37" s="252">
        <v>8</v>
      </c>
      <c r="I37" s="252">
        <v>19</v>
      </c>
      <c r="J37" s="252">
        <v>0</v>
      </c>
      <c r="K37" s="252">
        <v>8</v>
      </c>
      <c r="L37" s="252">
        <v>2</v>
      </c>
      <c r="M37" s="252">
        <v>1</v>
      </c>
      <c r="N37" s="252">
        <v>6</v>
      </c>
      <c r="O37" s="252">
        <v>4</v>
      </c>
      <c r="P37" s="343">
        <v>59</v>
      </c>
      <c r="Q37" s="8"/>
    </row>
    <row r="38" spans="1:17" ht="17.25" customHeight="1">
      <c r="A38" s="560" t="s">
        <v>49</v>
      </c>
      <c r="B38" s="561"/>
      <c r="C38" s="36"/>
      <c r="D38" s="251">
        <v>322</v>
      </c>
      <c r="E38" s="501">
        <v>358</v>
      </c>
      <c r="F38" s="252">
        <v>98</v>
      </c>
      <c r="G38" s="252">
        <v>14</v>
      </c>
      <c r="H38" s="252">
        <v>38</v>
      </c>
      <c r="I38" s="252">
        <v>72</v>
      </c>
      <c r="J38" s="252">
        <v>8</v>
      </c>
      <c r="K38" s="252">
        <v>22</v>
      </c>
      <c r="L38" s="252">
        <v>4</v>
      </c>
      <c r="M38" s="252">
        <v>1</v>
      </c>
      <c r="N38" s="252">
        <v>69</v>
      </c>
      <c r="O38" s="252">
        <v>32</v>
      </c>
      <c r="P38" s="343">
        <v>332</v>
      </c>
      <c r="Q38" s="8"/>
    </row>
    <row r="39" spans="1:17" ht="17.25" customHeight="1">
      <c r="A39" s="560" t="s">
        <v>50</v>
      </c>
      <c r="B39" s="561"/>
      <c r="C39" s="36"/>
      <c r="D39" s="251">
        <v>10</v>
      </c>
      <c r="E39" s="501">
        <v>5</v>
      </c>
      <c r="F39" s="252">
        <v>3</v>
      </c>
      <c r="G39" s="252">
        <v>2</v>
      </c>
      <c r="H39" s="252">
        <v>0</v>
      </c>
      <c r="I39" s="252">
        <v>0</v>
      </c>
      <c r="J39" s="252">
        <v>0</v>
      </c>
      <c r="K39" s="252">
        <v>0</v>
      </c>
      <c r="L39" s="252">
        <v>0</v>
      </c>
      <c r="M39" s="252">
        <v>0</v>
      </c>
      <c r="N39" s="252">
        <v>0</v>
      </c>
      <c r="O39" s="252">
        <v>0</v>
      </c>
      <c r="P39" s="343">
        <v>8</v>
      </c>
      <c r="Q39" s="8"/>
    </row>
    <row r="40" spans="1:17" ht="17.25" customHeight="1">
      <c r="A40" s="560" t="s">
        <v>51</v>
      </c>
      <c r="B40" s="561"/>
      <c r="C40" s="36"/>
      <c r="D40" s="251">
        <v>0</v>
      </c>
      <c r="E40" s="501">
        <v>0</v>
      </c>
      <c r="F40" s="252">
        <v>0</v>
      </c>
      <c r="G40" s="252">
        <v>0</v>
      </c>
      <c r="H40" s="252">
        <v>0</v>
      </c>
      <c r="I40" s="252">
        <v>0</v>
      </c>
      <c r="J40" s="252">
        <v>0</v>
      </c>
      <c r="K40" s="252">
        <v>0</v>
      </c>
      <c r="L40" s="252">
        <v>0</v>
      </c>
      <c r="M40" s="252">
        <v>0</v>
      </c>
      <c r="N40" s="252">
        <v>0</v>
      </c>
      <c r="O40" s="252">
        <v>0</v>
      </c>
      <c r="P40" s="343">
        <v>0</v>
      </c>
      <c r="Q40" s="8"/>
    </row>
    <row r="41" spans="1:17" ht="17.25" customHeight="1">
      <c r="A41" s="560" t="s">
        <v>52</v>
      </c>
      <c r="B41" s="561"/>
      <c r="C41" s="36"/>
      <c r="D41" s="251">
        <v>32</v>
      </c>
      <c r="E41" s="501">
        <v>26</v>
      </c>
      <c r="F41" s="252">
        <v>3</v>
      </c>
      <c r="G41" s="252">
        <v>4</v>
      </c>
      <c r="H41" s="252">
        <v>6</v>
      </c>
      <c r="I41" s="252">
        <v>4</v>
      </c>
      <c r="J41" s="252">
        <v>0</v>
      </c>
      <c r="K41" s="252">
        <v>0</v>
      </c>
      <c r="L41" s="252">
        <v>3</v>
      </c>
      <c r="M41" s="252">
        <v>1</v>
      </c>
      <c r="N41" s="252">
        <v>5</v>
      </c>
      <c r="O41" s="252">
        <v>0</v>
      </c>
      <c r="P41" s="343">
        <v>44</v>
      </c>
      <c r="Q41" s="8"/>
    </row>
    <row r="42" spans="1:17" ht="17.25" customHeight="1">
      <c r="A42" s="560" t="s">
        <v>53</v>
      </c>
      <c r="B42" s="561"/>
      <c r="C42" s="36"/>
      <c r="D42" s="251">
        <v>4</v>
      </c>
      <c r="E42" s="501">
        <v>3</v>
      </c>
      <c r="F42" s="252">
        <v>1</v>
      </c>
      <c r="G42" s="252">
        <v>0</v>
      </c>
      <c r="H42" s="252">
        <v>0</v>
      </c>
      <c r="I42" s="252">
        <v>0</v>
      </c>
      <c r="J42" s="252">
        <v>0</v>
      </c>
      <c r="K42" s="252">
        <v>0</v>
      </c>
      <c r="L42" s="252">
        <v>0</v>
      </c>
      <c r="M42" s="252">
        <v>0</v>
      </c>
      <c r="N42" s="252">
        <v>0</v>
      </c>
      <c r="O42" s="252">
        <v>2</v>
      </c>
      <c r="P42" s="343">
        <v>10</v>
      </c>
      <c r="Q42" s="8"/>
    </row>
    <row r="43" spans="1:17" ht="17.25" customHeight="1">
      <c r="A43" s="558" t="s">
        <v>54</v>
      </c>
      <c r="B43" s="559"/>
      <c r="C43" s="38"/>
      <c r="D43" s="253">
        <v>3</v>
      </c>
      <c r="E43" s="502">
        <v>0</v>
      </c>
      <c r="F43" s="254">
        <v>0</v>
      </c>
      <c r="G43" s="254">
        <v>0</v>
      </c>
      <c r="H43" s="254">
        <v>0</v>
      </c>
      <c r="I43" s="254">
        <v>0</v>
      </c>
      <c r="J43" s="254">
        <v>0</v>
      </c>
      <c r="K43" s="254">
        <v>0</v>
      </c>
      <c r="L43" s="254">
        <v>0</v>
      </c>
      <c r="M43" s="254">
        <v>0</v>
      </c>
      <c r="N43" s="254">
        <v>0</v>
      </c>
      <c r="O43" s="254">
        <v>0</v>
      </c>
      <c r="P43" s="344">
        <v>1</v>
      </c>
      <c r="Q43" s="8"/>
    </row>
    <row r="44" spans="14:16" s="39" customFormat="1" ht="16.5" customHeight="1">
      <c r="N44" s="40"/>
      <c r="O44" s="40"/>
      <c r="P44" s="26" t="s">
        <v>429</v>
      </c>
    </row>
  </sheetData>
  <sheetProtection/>
  <mergeCells count="39">
    <mergeCell ref="A5:B5"/>
    <mergeCell ref="A6:B6"/>
    <mergeCell ref="A11:B11"/>
    <mergeCell ref="P3:P4"/>
    <mergeCell ref="D3:D4"/>
    <mergeCell ref="A3:B4"/>
    <mergeCell ref="E3:O3"/>
    <mergeCell ref="A18:B18"/>
    <mergeCell ref="A21:B21"/>
    <mergeCell ref="A17:B17"/>
    <mergeCell ref="A12:B12"/>
    <mergeCell ref="A16:B16"/>
    <mergeCell ref="A19:B19"/>
    <mergeCell ref="A20:B20"/>
    <mergeCell ref="A13:B13"/>
    <mergeCell ref="A14:B14"/>
    <mergeCell ref="A15:B15"/>
    <mergeCell ref="A25:B25"/>
    <mergeCell ref="A28:B28"/>
    <mergeCell ref="A27:B27"/>
    <mergeCell ref="A30:B30"/>
    <mergeCell ref="A24:B24"/>
    <mergeCell ref="A33:B33"/>
    <mergeCell ref="A37:B37"/>
    <mergeCell ref="A22:B22"/>
    <mergeCell ref="A23:B23"/>
    <mergeCell ref="A36:B36"/>
    <mergeCell ref="A31:B31"/>
    <mergeCell ref="A32:B32"/>
    <mergeCell ref="A26:B26"/>
    <mergeCell ref="A29:B29"/>
    <mergeCell ref="A35:B35"/>
    <mergeCell ref="A34:B34"/>
    <mergeCell ref="A43:B43"/>
    <mergeCell ref="A39:B39"/>
    <mergeCell ref="A40:B40"/>
    <mergeCell ref="A41:B41"/>
    <mergeCell ref="A42:B42"/>
    <mergeCell ref="A38:B38"/>
  </mergeCells>
  <printOptions horizontalCentered="1"/>
  <pageMargins left="0.5905511811023623" right="0.5905511811023623" top="0.7874015748031497" bottom="0.7874015748031497" header="0.4724409448818898" footer="0.4724409448818898"/>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20">
    <tabColor theme="0" tint="-0.1499900072813034"/>
  </sheetPr>
  <dimension ref="A1:E7"/>
  <sheetViews>
    <sheetView zoomScalePageLayoutView="0" workbookViewId="0" topLeftCell="A1">
      <selection activeCell="F13" sqref="F13"/>
    </sheetView>
  </sheetViews>
  <sheetFormatPr defaultColWidth="9.00390625" defaultRowHeight="24.75" customHeight="1"/>
  <cols>
    <col min="1" max="3" width="15.625" style="208" customWidth="1"/>
    <col min="4" max="5" width="20.00390625" style="208" customWidth="1"/>
    <col min="6" max="16384" width="9.00390625" style="208" customWidth="1"/>
  </cols>
  <sheetData>
    <row r="1" ht="18.75" customHeight="1">
      <c r="A1" s="6" t="s">
        <v>422</v>
      </c>
    </row>
    <row r="2" spans="1:5" ht="13.5" customHeight="1">
      <c r="A2" s="227"/>
      <c r="E2" s="10" t="s">
        <v>678</v>
      </c>
    </row>
    <row r="3" spans="1:5" s="241" customFormat="1" ht="19.5" customHeight="1">
      <c r="A3" s="61" t="s">
        <v>426</v>
      </c>
      <c r="B3" s="617" t="s">
        <v>427</v>
      </c>
      <c r="C3" s="617"/>
      <c r="D3" s="102" t="s">
        <v>423</v>
      </c>
      <c r="E3" s="103" t="s">
        <v>424</v>
      </c>
    </row>
    <row r="4" spans="1:5" ht="19.5" customHeight="1">
      <c r="A4" s="784">
        <f>SUM(C4:C5)</f>
        <v>0</v>
      </c>
      <c r="B4" s="74" t="s">
        <v>428</v>
      </c>
      <c r="C4" s="320">
        <v>0</v>
      </c>
      <c r="D4" s="320">
        <v>0</v>
      </c>
      <c r="E4" s="321">
        <v>0</v>
      </c>
    </row>
    <row r="5" spans="1:5" ht="19.5" customHeight="1">
      <c r="A5" s="785"/>
      <c r="B5" s="242" t="s">
        <v>425</v>
      </c>
      <c r="C5" s="322">
        <v>0</v>
      </c>
      <c r="D5" s="322">
        <v>0</v>
      </c>
      <c r="E5" s="323">
        <v>0</v>
      </c>
    </row>
    <row r="6" ht="16.5" customHeight="1">
      <c r="E6" s="26" t="s">
        <v>432</v>
      </c>
    </row>
    <row r="7" ht="24.75" customHeight="1">
      <c r="E7" s="243"/>
    </row>
    <row r="10" ht="24" customHeight="1"/>
  </sheetData>
  <sheetProtection/>
  <mergeCells count="2">
    <mergeCell ref="A4:A5"/>
    <mergeCell ref="B3:C3"/>
  </mergeCells>
  <printOptions horizontalCentered="1"/>
  <pageMargins left="0.7874015748031497" right="0.7874015748031497" top="9.645669291338583" bottom="0.3937007874015748" header="0.4724409448818898" footer="0.4724409448818898"/>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0" tint="-0.1499900072813034"/>
  </sheetPr>
  <dimension ref="A1:AQ45"/>
  <sheetViews>
    <sheetView view="pageBreakPreview" zoomScaleNormal="145" zoomScaleSheetLayoutView="100" zoomScalePageLayoutView="0" workbookViewId="0" topLeftCell="A1">
      <pane xSplit="3" ySplit="5" topLeftCell="H36" activePane="bottomRight" state="frozen"/>
      <selection pane="topLeft" activeCell="F13" sqref="F13"/>
      <selection pane="topRight" activeCell="F13" sqref="F13"/>
      <selection pane="bottomLeft" activeCell="F13" sqref="F13"/>
      <selection pane="bottomRight" activeCell="F13" sqref="F13"/>
    </sheetView>
  </sheetViews>
  <sheetFormatPr defaultColWidth="9.00390625" defaultRowHeight="13.5"/>
  <cols>
    <col min="1" max="1" width="2.50390625" style="5" customWidth="1"/>
    <col min="2" max="2" width="19.375" style="5" customWidth="1"/>
    <col min="3" max="3" width="0.875" style="5" customWidth="1"/>
    <col min="4" max="5" width="5.125" style="5" customWidth="1"/>
    <col min="6" max="6" width="4.00390625" style="5" customWidth="1"/>
    <col min="7" max="7" width="3.875" style="5" customWidth="1"/>
    <col min="8" max="8" width="4.00390625" style="5" customWidth="1"/>
    <col min="9" max="21" width="3.875" style="5" customWidth="1"/>
    <col min="22" max="24" width="4.00390625" style="5" customWidth="1"/>
    <col min="25" max="25" width="4.00390625" style="39" customWidth="1"/>
    <col min="26" max="27" width="4.00390625" style="5" customWidth="1"/>
    <col min="28" max="28" width="4.00390625" style="375" customWidth="1"/>
    <col min="29" max="34" width="4.00390625" style="5" customWidth="1"/>
    <col min="35" max="35" width="4.00390625" style="375" customWidth="1"/>
    <col min="36" max="42" width="4.00390625" style="5" customWidth="1"/>
    <col min="43" max="16384" width="9.00390625" style="5" customWidth="1"/>
  </cols>
  <sheetData>
    <row r="1" spans="1:8" ht="18.75" customHeight="1">
      <c r="A1" s="6" t="s">
        <v>60</v>
      </c>
      <c r="B1" s="6"/>
      <c r="C1" s="6"/>
      <c r="D1" s="6"/>
      <c r="E1" s="6"/>
      <c r="F1" s="6"/>
      <c r="G1" s="6"/>
      <c r="H1" s="6"/>
    </row>
    <row r="2" spans="1:42" ht="13.5" customHeight="1">
      <c r="A2" s="6"/>
      <c r="B2" s="6"/>
      <c r="C2" s="376"/>
      <c r="D2" s="111"/>
      <c r="E2" s="111"/>
      <c r="F2" s="6"/>
      <c r="G2" s="376"/>
      <c r="H2" s="376"/>
      <c r="I2" s="377"/>
      <c r="J2" s="377"/>
      <c r="K2" s="377"/>
      <c r="L2" s="377"/>
      <c r="M2" s="377"/>
      <c r="N2" s="377"/>
      <c r="O2" s="377"/>
      <c r="P2" s="377"/>
      <c r="Q2" s="377"/>
      <c r="R2" s="377"/>
      <c r="S2" s="377"/>
      <c r="T2" s="377"/>
      <c r="U2" s="377"/>
      <c r="V2" s="377"/>
      <c r="W2" s="377"/>
      <c r="X2" s="377"/>
      <c r="Y2" s="378"/>
      <c r="Z2" s="377"/>
      <c r="AA2" s="377"/>
      <c r="AB2" s="379"/>
      <c r="AC2" s="377"/>
      <c r="AD2" s="377"/>
      <c r="AE2" s="377"/>
      <c r="AF2" s="377"/>
      <c r="AG2" s="377"/>
      <c r="AH2" s="377"/>
      <c r="AI2" s="379"/>
      <c r="AJ2" s="377"/>
      <c r="AK2" s="377"/>
      <c r="AL2" s="377"/>
      <c r="AM2" s="377"/>
      <c r="AN2" s="377"/>
      <c r="AO2" s="377"/>
      <c r="AP2" s="26" t="s">
        <v>561</v>
      </c>
    </row>
    <row r="3" spans="1:43" ht="13.5" customHeight="1">
      <c r="A3" s="574" t="s">
        <v>562</v>
      </c>
      <c r="B3" s="574"/>
      <c r="C3" s="381"/>
      <c r="D3" s="577" t="s">
        <v>563</v>
      </c>
      <c r="E3" s="580" t="s">
        <v>564</v>
      </c>
      <c r="F3" s="441" t="s">
        <v>565</v>
      </c>
      <c r="G3" s="428"/>
      <c r="H3" s="428"/>
      <c r="I3" s="428"/>
      <c r="J3" s="428"/>
      <c r="K3" s="428"/>
      <c r="L3" s="428"/>
      <c r="M3" s="428"/>
      <c r="N3" s="428"/>
      <c r="O3" s="428"/>
      <c r="P3" s="428"/>
      <c r="Q3" s="428"/>
      <c r="R3" s="428"/>
      <c r="S3" s="428"/>
      <c r="T3" s="428"/>
      <c r="U3" s="428"/>
      <c r="V3" s="428"/>
      <c r="W3" s="428"/>
      <c r="X3" s="428"/>
      <c r="Y3" s="428"/>
      <c r="Z3" s="428"/>
      <c r="AA3" s="427" t="s">
        <v>566</v>
      </c>
      <c r="AB3" s="888"/>
      <c r="AC3" s="428"/>
      <c r="AD3" s="889"/>
      <c r="AE3" s="889"/>
      <c r="AF3" s="889"/>
      <c r="AG3" s="889"/>
      <c r="AH3" s="890"/>
      <c r="AI3" s="888"/>
      <c r="AJ3" s="428"/>
      <c r="AK3" s="428"/>
      <c r="AL3" s="889"/>
      <c r="AM3" s="430"/>
      <c r="AN3" s="499" t="s">
        <v>567</v>
      </c>
      <c r="AO3" s="428"/>
      <c r="AP3" s="453"/>
      <c r="AQ3" s="8"/>
    </row>
    <row r="4" spans="1:42" ht="21" customHeight="1">
      <c r="A4" s="575"/>
      <c r="B4" s="575"/>
      <c r="C4" s="439"/>
      <c r="D4" s="578"/>
      <c r="E4" s="581"/>
      <c r="F4" s="442"/>
      <c r="G4" s="443" t="s">
        <v>568</v>
      </c>
      <c r="H4" s="431"/>
      <c r="I4" s="431"/>
      <c r="J4" s="431"/>
      <c r="K4" s="432"/>
      <c r="L4" s="434"/>
      <c r="M4" s="443" t="s">
        <v>569</v>
      </c>
      <c r="N4" s="431"/>
      <c r="O4" s="431"/>
      <c r="P4" s="431"/>
      <c r="Q4" s="431"/>
      <c r="R4" s="431"/>
      <c r="S4" s="431"/>
      <c r="T4" s="431"/>
      <c r="U4" s="431"/>
      <c r="V4" s="433"/>
      <c r="W4" s="444" t="s">
        <v>570</v>
      </c>
      <c r="X4" s="431"/>
      <c r="Y4" s="431"/>
      <c r="Z4" s="432"/>
      <c r="AA4" s="445"/>
      <c r="AB4" s="891"/>
      <c r="AC4" s="383"/>
      <c r="AD4" s="893" t="s">
        <v>571</v>
      </c>
      <c r="AE4" s="893"/>
      <c r="AF4" s="893"/>
      <c r="AG4" s="893"/>
      <c r="AH4" s="893"/>
      <c r="AI4" s="891"/>
      <c r="AJ4" s="444" t="s">
        <v>570</v>
      </c>
      <c r="AK4" s="431"/>
      <c r="AL4" s="431"/>
      <c r="AM4" s="432"/>
      <c r="AN4" s="383"/>
      <c r="AO4" s="434"/>
      <c r="AP4" s="454"/>
    </row>
    <row r="5" spans="1:43" ht="99.75" customHeight="1">
      <c r="A5" s="576"/>
      <c r="B5" s="576"/>
      <c r="C5" s="440"/>
      <c r="D5" s="579"/>
      <c r="E5" s="582"/>
      <c r="F5" s="435" t="s">
        <v>424</v>
      </c>
      <c r="G5" s="447" t="s">
        <v>572</v>
      </c>
      <c r="H5" s="447" t="s">
        <v>573</v>
      </c>
      <c r="I5" s="447" t="s">
        <v>574</v>
      </c>
      <c r="J5" s="447" t="s">
        <v>575</v>
      </c>
      <c r="K5" s="447" t="s">
        <v>576</v>
      </c>
      <c r="L5" s="448" t="s">
        <v>577</v>
      </c>
      <c r="M5" s="447" t="s">
        <v>578</v>
      </c>
      <c r="N5" s="447" t="s">
        <v>579</v>
      </c>
      <c r="O5" s="447" t="s">
        <v>580</v>
      </c>
      <c r="P5" s="447" t="s">
        <v>581</v>
      </c>
      <c r="Q5" s="447" t="s">
        <v>582</v>
      </c>
      <c r="R5" s="447" t="s">
        <v>583</v>
      </c>
      <c r="S5" s="447" t="s">
        <v>584</v>
      </c>
      <c r="T5" s="447" t="s">
        <v>585</v>
      </c>
      <c r="U5" s="520" t="s">
        <v>147</v>
      </c>
      <c r="V5" s="519" t="s">
        <v>586</v>
      </c>
      <c r="W5" s="447" t="s">
        <v>321</v>
      </c>
      <c r="X5" s="448" t="s">
        <v>322</v>
      </c>
      <c r="Y5" s="447" t="s">
        <v>323</v>
      </c>
      <c r="Z5" s="447" t="s">
        <v>147</v>
      </c>
      <c r="AA5" s="450" t="s">
        <v>587</v>
      </c>
      <c r="AB5" s="896" t="s">
        <v>588</v>
      </c>
      <c r="AC5" s="448" t="s">
        <v>577</v>
      </c>
      <c r="AD5" s="911" t="s">
        <v>589</v>
      </c>
      <c r="AE5" s="898" t="s">
        <v>590</v>
      </c>
      <c r="AF5" s="898" t="s">
        <v>591</v>
      </c>
      <c r="AG5" s="898" t="s">
        <v>592</v>
      </c>
      <c r="AH5" s="898" t="s">
        <v>593</v>
      </c>
      <c r="AI5" s="449" t="s">
        <v>594</v>
      </c>
      <c r="AJ5" s="447" t="s">
        <v>321</v>
      </c>
      <c r="AK5" s="448" t="s">
        <v>322</v>
      </c>
      <c r="AL5" s="448" t="s">
        <v>323</v>
      </c>
      <c r="AM5" s="447" t="s">
        <v>147</v>
      </c>
      <c r="AN5" s="451" t="s">
        <v>595</v>
      </c>
      <c r="AO5" s="452" t="s">
        <v>147</v>
      </c>
      <c r="AP5" s="455" t="s">
        <v>596</v>
      </c>
      <c r="AQ5" s="8"/>
    </row>
    <row r="6" spans="1:42" ht="15.75" customHeight="1">
      <c r="A6" s="583" t="s">
        <v>20</v>
      </c>
      <c r="B6" s="584"/>
      <c r="C6" s="446"/>
      <c r="D6" s="480">
        <v>32729</v>
      </c>
      <c r="E6" s="495">
        <v>37527</v>
      </c>
      <c r="F6" s="480">
        <v>268</v>
      </c>
      <c r="G6" s="480">
        <v>47</v>
      </c>
      <c r="H6" s="480">
        <v>182</v>
      </c>
      <c r="I6" s="480">
        <v>2</v>
      </c>
      <c r="J6" s="480">
        <v>7</v>
      </c>
      <c r="K6" s="480">
        <v>63</v>
      </c>
      <c r="L6" s="480">
        <v>7</v>
      </c>
      <c r="M6" s="480">
        <v>0</v>
      </c>
      <c r="N6" s="480">
        <v>0</v>
      </c>
      <c r="O6" s="480">
        <v>7</v>
      </c>
      <c r="P6" s="480">
        <v>0</v>
      </c>
      <c r="Q6" s="480">
        <v>0</v>
      </c>
      <c r="R6" s="480">
        <v>0</v>
      </c>
      <c r="S6" s="480">
        <v>0</v>
      </c>
      <c r="T6" s="480">
        <v>0</v>
      </c>
      <c r="U6" s="497">
        <v>0</v>
      </c>
      <c r="V6" s="498">
        <v>284</v>
      </c>
      <c r="W6" s="480">
        <v>0</v>
      </c>
      <c r="X6" s="480">
        <v>100</v>
      </c>
      <c r="Y6" s="480">
        <v>192</v>
      </c>
      <c r="Z6" s="480">
        <v>4</v>
      </c>
      <c r="AA6" s="480">
        <v>54</v>
      </c>
      <c r="AB6" s="480">
        <v>82</v>
      </c>
      <c r="AC6" s="480">
        <v>0</v>
      </c>
      <c r="AD6" s="480">
        <v>0</v>
      </c>
      <c r="AE6" s="480">
        <v>0</v>
      </c>
      <c r="AF6" s="480">
        <v>0</v>
      </c>
      <c r="AG6" s="496">
        <v>0</v>
      </c>
      <c r="AH6" s="497">
        <v>0</v>
      </c>
      <c r="AI6" s="480">
        <v>82</v>
      </c>
      <c r="AJ6" s="480">
        <v>2</v>
      </c>
      <c r="AK6" s="480">
        <v>12</v>
      </c>
      <c r="AL6" s="480">
        <v>67</v>
      </c>
      <c r="AM6" s="480">
        <v>1</v>
      </c>
      <c r="AN6" s="498">
        <v>6</v>
      </c>
      <c r="AO6" s="480">
        <v>0</v>
      </c>
      <c r="AP6" s="496">
        <v>91</v>
      </c>
    </row>
    <row r="7" spans="1:42" ht="15.75" customHeight="1">
      <c r="A7" s="585" t="s">
        <v>21</v>
      </c>
      <c r="B7" s="586"/>
      <c r="C7" s="42"/>
      <c r="D7" s="255">
        <v>20928</v>
      </c>
      <c r="E7" s="437">
        <v>10819</v>
      </c>
      <c r="F7" s="255">
        <v>180</v>
      </c>
      <c r="G7" s="255">
        <v>42</v>
      </c>
      <c r="H7" s="255">
        <v>105</v>
      </c>
      <c r="I7" s="255">
        <v>1</v>
      </c>
      <c r="J7" s="255">
        <v>7</v>
      </c>
      <c r="K7" s="255">
        <v>43</v>
      </c>
      <c r="L7" s="255">
        <v>7</v>
      </c>
      <c r="M7" s="255">
        <v>0</v>
      </c>
      <c r="N7" s="255">
        <v>0</v>
      </c>
      <c r="O7" s="255">
        <v>7</v>
      </c>
      <c r="P7" s="255">
        <v>0</v>
      </c>
      <c r="Q7" s="255">
        <v>0</v>
      </c>
      <c r="R7" s="255">
        <v>0</v>
      </c>
      <c r="S7" s="255">
        <v>0</v>
      </c>
      <c r="T7" s="255">
        <v>0</v>
      </c>
      <c r="U7" s="522">
        <v>0</v>
      </c>
      <c r="V7" s="384">
        <v>181</v>
      </c>
      <c r="W7" s="255">
        <v>0</v>
      </c>
      <c r="X7" s="255">
        <v>60</v>
      </c>
      <c r="Y7" s="255">
        <v>131</v>
      </c>
      <c r="Z7" s="255">
        <v>2</v>
      </c>
      <c r="AA7" s="255">
        <v>10</v>
      </c>
      <c r="AB7" s="255">
        <v>12</v>
      </c>
      <c r="AC7" s="255">
        <v>0</v>
      </c>
      <c r="AD7" s="255">
        <v>0</v>
      </c>
      <c r="AE7" s="255">
        <v>0</v>
      </c>
      <c r="AF7" s="255">
        <v>0</v>
      </c>
      <c r="AG7" s="384">
        <v>0</v>
      </c>
      <c r="AH7" s="255">
        <v>0</v>
      </c>
      <c r="AI7" s="255">
        <v>12</v>
      </c>
      <c r="AJ7" s="255">
        <v>0</v>
      </c>
      <c r="AK7" s="255">
        <v>1</v>
      </c>
      <c r="AL7" s="255">
        <v>11</v>
      </c>
      <c r="AM7" s="255">
        <v>0</v>
      </c>
      <c r="AN7" s="384">
        <v>2</v>
      </c>
      <c r="AO7" s="255">
        <v>0</v>
      </c>
      <c r="AP7" s="436">
        <v>64</v>
      </c>
    </row>
    <row r="8" spans="1:42" ht="15.75" customHeight="1">
      <c r="A8" s="43"/>
      <c r="B8" s="44" t="s">
        <v>22</v>
      </c>
      <c r="C8" s="44"/>
      <c r="D8" s="255">
        <v>5544</v>
      </c>
      <c r="E8" s="437">
        <v>10357</v>
      </c>
      <c r="F8" s="255">
        <v>162</v>
      </c>
      <c r="G8" s="255">
        <v>40</v>
      </c>
      <c r="H8" s="255">
        <v>95</v>
      </c>
      <c r="I8" s="255">
        <v>1</v>
      </c>
      <c r="J8" s="255">
        <v>6</v>
      </c>
      <c r="K8" s="255">
        <v>38</v>
      </c>
      <c r="L8" s="255">
        <v>6</v>
      </c>
      <c r="M8" s="255">
        <v>0</v>
      </c>
      <c r="N8" s="255">
        <v>0</v>
      </c>
      <c r="O8" s="255">
        <v>6</v>
      </c>
      <c r="P8" s="255">
        <v>0</v>
      </c>
      <c r="Q8" s="255">
        <v>0</v>
      </c>
      <c r="R8" s="255">
        <v>0</v>
      </c>
      <c r="S8" s="255">
        <v>0</v>
      </c>
      <c r="T8" s="255">
        <v>0</v>
      </c>
      <c r="U8" s="436">
        <v>0</v>
      </c>
      <c r="V8" s="384">
        <v>164</v>
      </c>
      <c r="W8" s="255">
        <v>0</v>
      </c>
      <c r="X8" s="255">
        <v>47</v>
      </c>
      <c r="Y8" s="255">
        <v>127</v>
      </c>
      <c r="Z8" s="255">
        <v>2</v>
      </c>
      <c r="AA8" s="255">
        <v>10</v>
      </c>
      <c r="AB8" s="255">
        <v>12</v>
      </c>
      <c r="AC8" s="255">
        <v>0</v>
      </c>
      <c r="AD8" s="255">
        <v>0</v>
      </c>
      <c r="AE8" s="255">
        <v>0</v>
      </c>
      <c r="AF8" s="255">
        <v>0</v>
      </c>
      <c r="AG8" s="255">
        <v>0</v>
      </c>
      <c r="AH8" s="255">
        <v>0</v>
      </c>
      <c r="AI8" s="255">
        <v>12</v>
      </c>
      <c r="AJ8" s="255">
        <v>0</v>
      </c>
      <c r="AK8" s="255">
        <v>1</v>
      </c>
      <c r="AL8" s="255">
        <v>11</v>
      </c>
      <c r="AM8" s="255">
        <v>0</v>
      </c>
      <c r="AN8" s="255">
        <v>2</v>
      </c>
      <c r="AO8" s="255">
        <v>0</v>
      </c>
      <c r="AP8" s="436">
        <v>56</v>
      </c>
    </row>
    <row r="9" spans="1:42" ht="15.75" customHeight="1">
      <c r="A9" s="43"/>
      <c r="B9" s="44" t="s">
        <v>23</v>
      </c>
      <c r="C9" s="44"/>
      <c r="D9" s="255">
        <v>414</v>
      </c>
      <c r="E9" s="437">
        <v>207</v>
      </c>
      <c r="F9" s="255">
        <v>10</v>
      </c>
      <c r="G9" s="255">
        <v>0</v>
      </c>
      <c r="H9" s="255">
        <v>6</v>
      </c>
      <c r="I9" s="255">
        <v>0</v>
      </c>
      <c r="J9" s="255">
        <v>1</v>
      </c>
      <c r="K9" s="255">
        <v>3</v>
      </c>
      <c r="L9" s="255">
        <v>1</v>
      </c>
      <c r="M9" s="255">
        <v>0</v>
      </c>
      <c r="N9" s="255">
        <v>0</v>
      </c>
      <c r="O9" s="255">
        <v>1</v>
      </c>
      <c r="P9" s="255">
        <v>0</v>
      </c>
      <c r="Q9" s="255">
        <v>0</v>
      </c>
      <c r="R9" s="255">
        <v>0</v>
      </c>
      <c r="S9" s="255">
        <v>0</v>
      </c>
      <c r="T9" s="255">
        <v>0</v>
      </c>
      <c r="U9" s="436">
        <v>0</v>
      </c>
      <c r="V9" s="384">
        <v>9</v>
      </c>
      <c r="W9" s="255">
        <v>0</v>
      </c>
      <c r="X9" s="255">
        <v>9</v>
      </c>
      <c r="Y9" s="255">
        <v>0</v>
      </c>
      <c r="Z9" s="255">
        <v>0</v>
      </c>
      <c r="AA9" s="255">
        <v>0</v>
      </c>
      <c r="AB9" s="255">
        <v>0</v>
      </c>
      <c r="AC9" s="255">
        <v>0</v>
      </c>
      <c r="AD9" s="255">
        <v>0</v>
      </c>
      <c r="AE9" s="255">
        <v>0</v>
      </c>
      <c r="AF9" s="255">
        <v>0</v>
      </c>
      <c r="AG9" s="255">
        <v>0</v>
      </c>
      <c r="AH9" s="255">
        <v>0</v>
      </c>
      <c r="AI9" s="255">
        <v>0</v>
      </c>
      <c r="AJ9" s="255">
        <v>0</v>
      </c>
      <c r="AK9" s="255">
        <v>0</v>
      </c>
      <c r="AL9" s="255">
        <v>0</v>
      </c>
      <c r="AM9" s="255">
        <v>0</v>
      </c>
      <c r="AN9" s="255">
        <v>0</v>
      </c>
      <c r="AO9" s="255">
        <v>0</v>
      </c>
      <c r="AP9" s="436">
        <v>6</v>
      </c>
    </row>
    <row r="10" spans="1:42" ht="15.75" customHeight="1">
      <c r="A10" s="43"/>
      <c r="B10" s="44" t="s">
        <v>24</v>
      </c>
      <c r="C10" s="44"/>
      <c r="D10" s="255">
        <v>304</v>
      </c>
      <c r="E10" s="437">
        <v>156</v>
      </c>
      <c r="F10" s="255">
        <v>7</v>
      </c>
      <c r="G10" s="255">
        <v>2</v>
      </c>
      <c r="H10" s="255">
        <v>3</v>
      </c>
      <c r="I10" s="255">
        <v>0</v>
      </c>
      <c r="J10" s="255">
        <v>0</v>
      </c>
      <c r="K10" s="255">
        <v>2</v>
      </c>
      <c r="L10" s="255">
        <v>0</v>
      </c>
      <c r="M10" s="255">
        <v>0</v>
      </c>
      <c r="N10" s="255">
        <v>0</v>
      </c>
      <c r="O10" s="255">
        <v>0</v>
      </c>
      <c r="P10" s="255">
        <v>0</v>
      </c>
      <c r="Q10" s="255">
        <v>0</v>
      </c>
      <c r="R10" s="255">
        <v>0</v>
      </c>
      <c r="S10" s="255">
        <v>0</v>
      </c>
      <c r="T10" s="255">
        <v>0</v>
      </c>
      <c r="U10" s="436">
        <v>0</v>
      </c>
      <c r="V10" s="384">
        <v>7</v>
      </c>
      <c r="W10" s="255">
        <v>0</v>
      </c>
      <c r="X10" s="255">
        <v>4</v>
      </c>
      <c r="Y10" s="255">
        <v>3</v>
      </c>
      <c r="Z10" s="255">
        <v>0</v>
      </c>
      <c r="AA10" s="255">
        <v>0</v>
      </c>
      <c r="AB10" s="255">
        <v>0</v>
      </c>
      <c r="AC10" s="255">
        <v>0</v>
      </c>
      <c r="AD10" s="255">
        <v>0</v>
      </c>
      <c r="AE10" s="255">
        <v>0</v>
      </c>
      <c r="AF10" s="255">
        <v>0</v>
      </c>
      <c r="AG10" s="255">
        <v>0</v>
      </c>
      <c r="AH10" s="255">
        <v>0</v>
      </c>
      <c r="AI10" s="255">
        <v>0</v>
      </c>
      <c r="AJ10" s="255">
        <v>0</v>
      </c>
      <c r="AK10" s="255">
        <v>0</v>
      </c>
      <c r="AL10" s="255">
        <v>0</v>
      </c>
      <c r="AM10" s="255">
        <v>0</v>
      </c>
      <c r="AN10" s="255">
        <v>0</v>
      </c>
      <c r="AO10" s="255">
        <v>0</v>
      </c>
      <c r="AP10" s="436">
        <v>2</v>
      </c>
    </row>
    <row r="11" spans="1:42" ht="15.75" customHeight="1">
      <c r="A11" s="43"/>
      <c r="B11" s="44" t="s">
        <v>25</v>
      </c>
      <c r="C11" s="44"/>
      <c r="D11" s="255">
        <v>14666</v>
      </c>
      <c r="E11" s="437">
        <v>99</v>
      </c>
      <c r="F11" s="255">
        <v>1</v>
      </c>
      <c r="G11" s="255">
        <v>0</v>
      </c>
      <c r="H11" s="255">
        <v>1</v>
      </c>
      <c r="I11" s="255">
        <v>0</v>
      </c>
      <c r="J11" s="255">
        <v>0</v>
      </c>
      <c r="K11" s="255">
        <v>0</v>
      </c>
      <c r="L11" s="255">
        <v>0</v>
      </c>
      <c r="M11" s="255">
        <v>0</v>
      </c>
      <c r="N11" s="255">
        <v>0</v>
      </c>
      <c r="O11" s="255">
        <v>0</v>
      </c>
      <c r="P11" s="255">
        <v>0</v>
      </c>
      <c r="Q11" s="255">
        <v>0</v>
      </c>
      <c r="R11" s="255">
        <v>0</v>
      </c>
      <c r="S11" s="255">
        <v>0</v>
      </c>
      <c r="T11" s="255">
        <v>0</v>
      </c>
      <c r="U11" s="436">
        <v>0</v>
      </c>
      <c r="V11" s="384">
        <v>1</v>
      </c>
      <c r="W11" s="255">
        <v>0</v>
      </c>
      <c r="X11" s="255">
        <v>0</v>
      </c>
      <c r="Y11" s="255">
        <v>1</v>
      </c>
      <c r="Z11" s="255">
        <v>0</v>
      </c>
      <c r="AA11" s="255">
        <v>0</v>
      </c>
      <c r="AB11" s="255">
        <v>0</v>
      </c>
      <c r="AC11" s="255">
        <v>0</v>
      </c>
      <c r="AD11" s="255">
        <v>0</v>
      </c>
      <c r="AE11" s="255">
        <v>0</v>
      </c>
      <c r="AF11" s="255">
        <v>0</v>
      </c>
      <c r="AG11" s="255">
        <v>0</v>
      </c>
      <c r="AH11" s="255">
        <v>0</v>
      </c>
      <c r="AI11" s="255">
        <v>0</v>
      </c>
      <c r="AJ11" s="255">
        <v>0</v>
      </c>
      <c r="AK11" s="255">
        <v>0</v>
      </c>
      <c r="AL11" s="255">
        <v>0</v>
      </c>
      <c r="AM11" s="255">
        <v>0</v>
      </c>
      <c r="AN11" s="255">
        <v>0</v>
      </c>
      <c r="AO11" s="255">
        <v>0</v>
      </c>
      <c r="AP11" s="436">
        <v>0</v>
      </c>
    </row>
    <row r="12" spans="1:42" ht="15.75" customHeight="1">
      <c r="A12" s="585" t="s">
        <v>448</v>
      </c>
      <c r="B12" s="587"/>
      <c r="C12" s="45"/>
      <c r="D12" s="255">
        <v>1492</v>
      </c>
      <c r="E12" s="437">
        <v>960</v>
      </c>
      <c r="F12" s="255">
        <v>18</v>
      </c>
      <c r="G12" s="255">
        <v>0</v>
      </c>
      <c r="H12" s="255">
        <v>16</v>
      </c>
      <c r="I12" s="255">
        <v>0</v>
      </c>
      <c r="J12" s="255">
        <v>0</v>
      </c>
      <c r="K12" s="255">
        <v>5</v>
      </c>
      <c r="L12" s="255">
        <v>0</v>
      </c>
      <c r="M12" s="255">
        <v>0</v>
      </c>
      <c r="N12" s="255">
        <v>0</v>
      </c>
      <c r="O12" s="255">
        <v>0</v>
      </c>
      <c r="P12" s="255">
        <v>0</v>
      </c>
      <c r="Q12" s="255">
        <v>0</v>
      </c>
      <c r="R12" s="255">
        <v>0</v>
      </c>
      <c r="S12" s="255">
        <v>0</v>
      </c>
      <c r="T12" s="255">
        <v>0</v>
      </c>
      <c r="U12" s="436">
        <v>0</v>
      </c>
      <c r="V12" s="384">
        <v>21</v>
      </c>
      <c r="W12" s="255">
        <v>0</v>
      </c>
      <c r="X12" s="255">
        <v>16</v>
      </c>
      <c r="Y12" s="255">
        <v>4</v>
      </c>
      <c r="Z12" s="255">
        <v>1</v>
      </c>
      <c r="AA12" s="255">
        <v>5</v>
      </c>
      <c r="AB12" s="255">
        <v>6</v>
      </c>
      <c r="AC12" s="255">
        <v>0</v>
      </c>
      <c r="AD12" s="255">
        <v>0</v>
      </c>
      <c r="AE12" s="255">
        <v>0</v>
      </c>
      <c r="AF12" s="255">
        <v>0</v>
      </c>
      <c r="AG12" s="503">
        <v>0</v>
      </c>
      <c r="AH12" s="504">
        <v>0</v>
      </c>
      <c r="AI12" s="504">
        <v>6</v>
      </c>
      <c r="AJ12" s="503">
        <v>2</v>
      </c>
      <c r="AK12" s="503">
        <v>2</v>
      </c>
      <c r="AL12" s="503">
        <v>2</v>
      </c>
      <c r="AM12" s="503">
        <v>0</v>
      </c>
      <c r="AN12" s="504">
        <v>0</v>
      </c>
      <c r="AO12" s="503">
        <v>0</v>
      </c>
      <c r="AP12" s="505">
        <v>10</v>
      </c>
    </row>
    <row r="13" spans="1:42" ht="15.75" customHeight="1">
      <c r="A13" s="585" t="s">
        <v>26</v>
      </c>
      <c r="B13" s="587"/>
      <c r="C13" s="45"/>
      <c r="D13" s="255">
        <v>5</v>
      </c>
      <c r="E13" s="437">
        <v>11</v>
      </c>
      <c r="F13" s="255">
        <v>0</v>
      </c>
      <c r="G13" s="255">
        <v>0</v>
      </c>
      <c r="H13" s="255">
        <v>0</v>
      </c>
      <c r="I13" s="255">
        <v>0</v>
      </c>
      <c r="J13" s="255">
        <v>0</v>
      </c>
      <c r="K13" s="255">
        <v>0</v>
      </c>
      <c r="L13" s="255">
        <v>0</v>
      </c>
      <c r="M13" s="255">
        <v>0</v>
      </c>
      <c r="N13" s="255">
        <v>0</v>
      </c>
      <c r="O13" s="255">
        <v>0</v>
      </c>
      <c r="P13" s="255">
        <v>0</v>
      </c>
      <c r="Q13" s="255">
        <v>0</v>
      </c>
      <c r="R13" s="255">
        <v>0</v>
      </c>
      <c r="S13" s="255">
        <v>0</v>
      </c>
      <c r="T13" s="255">
        <v>0</v>
      </c>
      <c r="U13" s="436">
        <v>0</v>
      </c>
      <c r="V13" s="384">
        <v>0</v>
      </c>
      <c r="W13" s="255">
        <v>0</v>
      </c>
      <c r="X13" s="255">
        <v>0</v>
      </c>
      <c r="Y13" s="255">
        <v>0</v>
      </c>
      <c r="Z13" s="255">
        <v>0</v>
      </c>
      <c r="AA13" s="255">
        <v>0</v>
      </c>
      <c r="AB13" s="255">
        <v>0</v>
      </c>
      <c r="AC13" s="255">
        <v>0</v>
      </c>
      <c r="AD13" s="255">
        <v>0</v>
      </c>
      <c r="AE13" s="255">
        <v>0</v>
      </c>
      <c r="AF13" s="255">
        <v>0</v>
      </c>
      <c r="AG13" s="503">
        <v>0</v>
      </c>
      <c r="AH13" s="504">
        <v>0</v>
      </c>
      <c r="AI13" s="504">
        <v>0</v>
      </c>
      <c r="AJ13" s="503">
        <v>0</v>
      </c>
      <c r="AK13" s="503">
        <v>0</v>
      </c>
      <c r="AL13" s="503">
        <v>0</v>
      </c>
      <c r="AM13" s="503">
        <v>0</v>
      </c>
      <c r="AN13" s="504">
        <v>0</v>
      </c>
      <c r="AO13" s="503">
        <v>0</v>
      </c>
      <c r="AP13" s="505">
        <v>0</v>
      </c>
    </row>
    <row r="14" spans="1:42" ht="15.75" customHeight="1">
      <c r="A14" s="585" t="s">
        <v>27</v>
      </c>
      <c r="B14" s="587"/>
      <c r="C14" s="45"/>
      <c r="D14" s="255">
        <v>0</v>
      </c>
      <c r="E14" s="437">
        <v>0</v>
      </c>
      <c r="F14" s="255">
        <v>0</v>
      </c>
      <c r="G14" s="255">
        <v>0</v>
      </c>
      <c r="H14" s="255">
        <v>0</v>
      </c>
      <c r="I14" s="255">
        <v>0</v>
      </c>
      <c r="J14" s="255">
        <v>0</v>
      </c>
      <c r="K14" s="255">
        <v>0</v>
      </c>
      <c r="L14" s="255">
        <v>0</v>
      </c>
      <c r="M14" s="255">
        <v>0</v>
      </c>
      <c r="N14" s="255">
        <v>0</v>
      </c>
      <c r="O14" s="255">
        <v>0</v>
      </c>
      <c r="P14" s="255">
        <v>0</v>
      </c>
      <c r="Q14" s="255">
        <v>0</v>
      </c>
      <c r="R14" s="255">
        <v>0</v>
      </c>
      <c r="S14" s="255">
        <v>0</v>
      </c>
      <c r="T14" s="255">
        <v>0</v>
      </c>
      <c r="U14" s="436">
        <v>0</v>
      </c>
      <c r="V14" s="384">
        <v>0</v>
      </c>
      <c r="W14" s="255">
        <v>0</v>
      </c>
      <c r="X14" s="255">
        <v>0</v>
      </c>
      <c r="Y14" s="255">
        <v>0</v>
      </c>
      <c r="Z14" s="255">
        <v>0</v>
      </c>
      <c r="AA14" s="255">
        <v>0</v>
      </c>
      <c r="AB14" s="255">
        <v>0</v>
      </c>
      <c r="AC14" s="255">
        <v>0</v>
      </c>
      <c r="AD14" s="255">
        <v>0</v>
      </c>
      <c r="AE14" s="255">
        <v>0</v>
      </c>
      <c r="AF14" s="255">
        <v>0</v>
      </c>
      <c r="AG14" s="503">
        <v>0</v>
      </c>
      <c r="AH14" s="504">
        <v>0</v>
      </c>
      <c r="AI14" s="504">
        <v>0</v>
      </c>
      <c r="AJ14" s="503">
        <v>0</v>
      </c>
      <c r="AK14" s="503">
        <v>0</v>
      </c>
      <c r="AL14" s="503">
        <v>0</v>
      </c>
      <c r="AM14" s="503">
        <v>0</v>
      </c>
      <c r="AN14" s="504">
        <v>0</v>
      </c>
      <c r="AO14" s="503">
        <v>0</v>
      </c>
      <c r="AP14" s="505">
        <v>0</v>
      </c>
    </row>
    <row r="15" spans="1:42" ht="15.75" customHeight="1">
      <c r="A15" s="585" t="s">
        <v>28</v>
      </c>
      <c r="B15" s="587"/>
      <c r="C15" s="45"/>
      <c r="D15" s="255">
        <v>31</v>
      </c>
      <c r="E15" s="437">
        <v>38</v>
      </c>
      <c r="F15" s="255">
        <v>0</v>
      </c>
      <c r="G15" s="255">
        <v>0</v>
      </c>
      <c r="H15" s="255">
        <v>0</v>
      </c>
      <c r="I15" s="255">
        <v>0</v>
      </c>
      <c r="J15" s="255">
        <v>0</v>
      </c>
      <c r="K15" s="255">
        <v>0</v>
      </c>
      <c r="L15" s="255">
        <v>0</v>
      </c>
      <c r="M15" s="255">
        <v>0</v>
      </c>
      <c r="N15" s="255">
        <v>0</v>
      </c>
      <c r="O15" s="255">
        <v>0</v>
      </c>
      <c r="P15" s="255">
        <v>0</v>
      </c>
      <c r="Q15" s="255">
        <v>0</v>
      </c>
      <c r="R15" s="255">
        <v>0</v>
      </c>
      <c r="S15" s="255">
        <v>0</v>
      </c>
      <c r="T15" s="255">
        <v>0</v>
      </c>
      <c r="U15" s="436">
        <v>0</v>
      </c>
      <c r="V15" s="384">
        <v>0</v>
      </c>
      <c r="W15" s="255">
        <v>0</v>
      </c>
      <c r="X15" s="255">
        <v>0</v>
      </c>
      <c r="Y15" s="255">
        <v>0</v>
      </c>
      <c r="Z15" s="255">
        <v>0</v>
      </c>
      <c r="AA15" s="255">
        <v>0</v>
      </c>
      <c r="AB15" s="255">
        <v>0</v>
      </c>
      <c r="AC15" s="255">
        <v>0</v>
      </c>
      <c r="AD15" s="255">
        <v>0</v>
      </c>
      <c r="AE15" s="255">
        <v>0</v>
      </c>
      <c r="AF15" s="255">
        <v>0</v>
      </c>
      <c r="AG15" s="503">
        <v>0</v>
      </c>
      <c r="AH15" s="504">
        <v>0</v>
      </c>
      <c r="AI15" s="504">
        <v>0</v>
      </c>
      <c r="AJ15" s="503">
        <v>0</v>
      </c>
      <c r="AK15" s="503">
        <v>0</v>
      </c>
      <c r="AL15" s="503">
        <v>0</v>
      </c>
      <c r="AM15" s="503">
        <v>0</v>
      </c>
      <c r="AN15" s="504">
        <v>0</v>
      </c>
      <c r="AO15" s="503">
        <v>0</v>
      </c>
      <c r="AP15" s="505">
        <v>2</v>
      </c>
    </row>
    <row r="16" spans="1:42" ht="15.75" customHeight="1">
      <c r="A16" s="585" t="s">
        <v>29</v>
      </c>
      <c r="B16" s="587"/>
      <c r="C16" s="45"/>
      <c r="D16" s="255">
        <v>0</v>
      </c>
      <c r="E16" s="437">
        <v>0</v>
      </c>
      <c r="F16" s="255">
        <v>0</v>
      </c>
      <c r="G16" s="255">
        <v>0</v>
      </c>
      <c r="H16" s="255">
        <v>0</v>
      </c>
      <c r="I16" s="255">
        <v>0</v>
      </c>
      <c r="J16" s="255">
        <v>0</v>
      </c>
      <c r="K16" s="255">
        <v>0</v>
      </c>
      <c r="L16" s="255">
        <v>0</v>
      </c>
      <c r="M16" s="255">
        <v>0</v>
      </c>
      <c r="N16" s="255">
        <v>0</v>
      </c>
      <c r="O16" s="255">
        <v>0</v>
      </c>
      <c r="P16" s="255">
        <v>0</v>
      </c>
      <c r="Q16" s="255">
        <v>0</v>
      </c>
      <c r="R16" s="255">
        <v>0</v>
      </c>
      <c r="S16" s="255">
        <v>0</v>
      </c>
      <c r="T16" s="255">
        <v>0</v>
      </c>
      <c r="U16" s="436">
        <v>0</v>
      </c>
      <c r="V16" s="384">
        <v>0</v>
      </c>
      <c r="W16" s="255">
        <v>0</v>
      </c>
      <c r="X16" s="255">
        <v>0</v>
      </c>
      <c r="Y16" s="255">
        <v>0</v>
      </c>
      <c r="Z16" s="255">
        <v>0</v>
      </c>
      <c r="AA16" s="255">
        <v>0</v>
      </c>
      <c r="AB16" s="255">
        <v>0</v>
      </c>
      <c r="AC16" s="255">
        <v>0</v>
      </c>
      <c r="AD16" s="255">
        <v>0</v>
      </c>
      <c r="AE16" s="255">
        <v>0</v>
      </c>
      <c r="AF16" s="255">
        <v>0</v>
      </c>
      <c r="AG16" s="503">
        <v>0</v>
      </c>
      <c r="AH16" s="504">
        <v>0</v>
      </c>
      <c r="AI16" s="504">
        <v>0</v>
      </c>
      <c r="AJ16" s="503">
        <v>0</v>
      </c>
      <c r="AK16" s="503">
        <v>0</v>
      </c>
      <c r="AL16" s="503">
        <v>0</v>
      </c>
      <c r="AM16" s="503">
        <v>0</v>
      </c>
      <c r="AN16" s="504">
        <v>0</v>
      </c>
      <c r="AO16" s="503">
        <v>0</v>
      </c>
      <c r="AP16" s="505">
        <v>0</v>
      </c>
    </row>
    <row r="17" spans="1:42" ht="15.75" customHeight="1">
      <c r="A17" s="585" t="s">
        <v>30</v>
      </c>
      <c r="B17" s="587"/>
      <c r="C17" s="45"/>
      <c r="D17" s="255">
        <v>1865</v>
      </c>
      <c r="E17" s="437">
        <v>10439</v>
      </c>
      <c r="F17" s="255">
        <v>35</v>
      </c>
      <c r="G17" s="255">
        <v>3</v>
      </c>
      <c r="H17" s="255">
        <v>25</v>
      </c>
      <c r="I17" s="255">
        <v>0</v>
      </c>
      <c r="J17" s="255">
        <v>0</v>
      </c>
      <c r="K17" s="255">
        <v>9</v>
      </c>
      <c r="L17" s="255">
        <v>0</v>
      </c>
      <c r="M17" s="255">
        <v>0</v>
      </c>
      <c r="N17" s="255">
        <v>0</v>
      </c>
      <c r="O17" s="255">
        <v>0</v>
      </c>
      <c r="P17" s="255">
        <v>0</v>
      </c>
      <c r="Q17" s="255">
        <v>0</v>
      </c>
      <c r="R17" s="255">
        <v>0</v>
      </c>
      <c r="S17" s="255">
        <v>0</v>
      </c>
      <c r="T17" s="255">
        <v>0</v>
      </c>
      <c r="U17" s="436">
        <v>0</v>
      </c>
      <c r="V17" s="384">
        <v>37</v>
      </c>
      <c r="W17" s="255">
        <v>0</v>
      </c>
      <c r="X17" s="255">
        <v>10</v>
      </c>
      <c r="Y17" s="255">
        <v>26</v>
      </c>
      <c r="Z17" s="255">
        <v>1</v>
      </c>
      <c r="AA17" s="255">
        <v>23</v>
      </c>
      <c r="AB17" s="255">
        <v>27</v>
      </c>
      <c r="AC17" s="255">
        <v>0</v>
      </c>
      <c r="AD17" s="255">
        <v>0</v>
      </c>
      <c r="AE17" s="255">
        <v>0</v>
      </c>
      <c r="AF17" s="255">
        <v>0</v>
      </c>
      <c r="AG17" s="503">
        <v>0</v>
      </c>
      <c r="AH17" s="504">
        <v>0</v>
      </c>
      <c r="AI17" s="504">
        <v>27</v>
      </c>
      <c r="AJ17" s="503">
        <v>0</v>
      </c>
      <c r="AK17" s="503">
        <v>2</v>
      </c>
      <c r="AL17" s="503">
        <v>25</v>
      </c>
      <c r="AM17" s="503">
        <v>0</v>
      </c>
      <c r="AN17" s="504">
        <v>2</v>
      </c>
      <c r="AO17" s="503">
        <v>0</v>
      </c>
      <c r="AP17" s="505">
        <v>5</v>
      </c>
    </row>
    <row r="18" spans="1:42" ht="15.75" customHeight="1">
      <c r="A18" s="585" t="s">
        <v>433</v>
      </c>
      <c r="B18" s="587"/>
      <c r="C18" s="45"/>
      <c r="D18" s="255">
        <v>2</v>
      </c>
      <c r="E18" s="437">
        <v>1126</v>
      </c>
      <c r="F18" s="255">
        <v>2</v>
      </c>
      <c r="G18" s="255">
        <v>0</v>
      </c>
      <c r="H18" s="255">
        <v>11</v>
      </c>
      <c r="I18" s="255">
        <v>0</v>
      </c>
      <c r="J18" s="255">
        <v>0</v>
      </c>
      <c r="K18" s="255">
        <v>1</v>
      </c>
      <c r="L18" s="255">
        <v>0</v>
      </c>
      <c r="M18" s="255">
        <v>0</v>
      </c>
      <c r="N18" s="255">
        <v>0</v>
      </c>
      <c r="O18" s="255">
        <v>0</v>
      </c>
      <c r="P18" s="255">
        <v>0</v>
      </c>
      <c r="Q18" s="255">
        <v>0</v>
      </c>
      <c r="R18" s="255">
        <v>0</v>
      </c>
      <c r="S18" s="255">
        <v>0</v>
      </c>
      <c r="T18" s="255">
        <v>0</v>
      </c>
      <c r="U18" s="436">
        <v>0</v>
      </c>
      <c r="V18" s="384">
        <v>12</v>
      </c>
      <c r="W18" s="255">
        <v>0</v>
      </c>
      <c r="X18" s="255">
        <v>1</v>
      </c>
      <c r="Y18" s="255">
        <v>11</v>
      </c>
      <c r="Z18" s="255">
        <v>0</v>
      </c>
      <c r="AA18" s="255">
        <v>2</v>
      </c>
      <c r="AB18" s="255">
        <v>22</v>
      </c>
      <c r="AC18" s="255">
        <v>0</v>
      </c>
      <c r="AD18" s="255">
        <v>0</v>
      </c>
      <c r="AE18" s="255">
        <v>0</v>
      </c>
      <c r="AF18" s="255">
        <v>0</v>
      </c>
      <c r="AG18" s="503">
        <v>0</v>
      </c>
      <c r="AH18" s="504">
        <v>0</v>
      </c>
      <c r="AI18" s="504">
        <v>22</v>
      </c>
      <c r="AJ18" s="503">
        <v>0</v>
      </c>
      <c r="AK18" s="503">
        <v>0</v>
      </c>
      <c r="AL18" s="503">
        <v>22</v>
      </c>
      <c r="AM18" s="503">
        <v>0</v>
      </c>
      <c r="AN18" s="504">
        <v>0</v>
      </c>
      <c r="AO18" s="503">
        <v>0</v>
      </c>
      <c r="AP18" s="505">
        <v>0</v>
      </c>
    </row>
    <row r="19" spans="1:42" ht="15.75" customHeight="1">
      <c r="A19" s="585" t="s">
        <v>31</v>
      </c>
      <c r="B19" s="587"/>
      <c r="C19" s="45"/>
      <c r="D19" s="255">
        <v>17</v>
      </c>
      <c r="E19" s="437">
        <v>52</v>
      </c>
      <c r="F19" s="255">
        <v>0</v>
      </c>
      <c r="G19" s="255">
        <v>0</v>
      </c>
      <c r="H19" s="255">
        <v>0</v>
      </c>
      <c r="I19" s="255">
        <v>0</v>
      </c>
      <c r="J19" s="255">
        <v>0</v>
      </c>
      <c r="K19" s="255">
        <v>0</v>
      </c>
      <c r="L19" s="255">
        <v>0</v>
      </c>
      <c r="M19" s="255">
        <v>0</v>
      </c>
      <c r="N19" s="255">
        <v>0</v>
      </c>
      <c r="O19" s="255">
        <v>0</v>
      </c>
      <c r="P19" s="255">
        <v>0</v>
      </c>
      <c r="Q19" s="255">
        <v>0</v>
      </c>
      <c r="R19" s="255">
        <v>0</v>
      </c>
      <c r="S19" s="255">
        <v>0</v>
      </c>
      <c r="T19" s="255">
        <v>0</v>
      </c>
      <c r="U19" s="436">
        <v>0</v>
      </c>
      <c r="V19" s="384">
        <v>0</v>
      </c>
      <c r="W19" s="255">
        <v>0</v>
      </c>
      <c r="X19" s="255">
        <v>0</v>
      </c>
      <c r="Y19" s="255">
        <v>0</v>
      </c>
      <c r="Z19" s="255">
        <v>0</v>
      </c>
      <c r="AA19" s="255">
        <v>0</v>
      </c>
      <c r="AB19" s="255">
        <v>0</v>
      </c>
      <c r="AC19" s="255">
        <v>0</v>
      </c>
      <c r="AD19" s="255">
        <v>0</v>
      </c>
      <c r="AE19" s="255">
        <v>0</v>
      </c>
      <c r="AF19" s="255">
        <v>0</v>
      </c>
      <c r="AG19" s="503">
        <v>0</v>
      </c>
      <c r="AH19" s="504">
        <v>0</v>
      </c>
      <c r="AI19" s="504">
        <v>0</v>
      </c>
      <c r="AJ19" s="503">
        <v>0</v>
      </c>
      <c r="AK19" s="503">
        <v>0</v>
      </c>
      <c r="AL19" s="503">
        <v>0</v>
      </c>
      <c r="AM19" s="503">
        <v>0</v>
      </c>
      <c r="AN19" s="504">
        <v>0</v>
      </c>
      <c r="AO19" s="503">
        <v>0</v>
      </c>
      <c r="AP19" s="505">
        <v>0</v>
      </c>
    </row>
    <row r="20" spans="1:42" ht="15.75" customHeight="1">
      <c r="A20" s="585" t="s">
        <v>434</v>
      </c>
      <c r="B20" s="587"/>
      <c r="C20" s="45"/>
      <c r="D20" s="255">
        <v>148</v>
      </c>
      <c r="E20" s="437">
        <v>147</v>
      </c>
      <c r="F20" s="255">
        <v>0</v>
      </c>
      <c r="G20" s="255">
        <v>0</v>
      </c>
      <c r="H20" s="255">
        <v>0</v>
      </c>
      <c r="I20" s="255">
        <v>0</v>
      </c>
      <c r="J20" s="255">
        <v>0</v>
      </c>
      <c r="K20" s="255">
        <v>0</v>
      </c>
      <c r="L20" s="255">
        <v>0</v>
      </c>
      <c r="M20" s="255">
        <v>0</v>
      </c>
      <c r="N20" s="255">
        <v>0</v>
      </c>
      <c r="O20" s="255">
        <v>0</v>
      </c>
      <c r="P20" s="255">
        <v>0</v>
      </c>
      <c r="Q20" s="255">
        <v>0</v>
      </c>
      <c r="R20" s="255">
        <v>0</v>
      </c>
      <c r="S20" s="255">
        <v>0</v>
      </c>
      <c r="T20" s="255">
        <v>0</v>
      </c>
      <c r="U20" s="436">
        <v>0</v>
      </c>
      <c r="V20" s="384">
        <v>0</v>
      </c>
      <c r="W20" s="255">
        <v>0</v>
      </c>
      <c r="X20" s="255">
        <v>0</v>
      </c>
      <c r="Y20" s="255">
        <v>0</v>
      </c>
      <c r="Z20" s="255">
        <v>0</v>
      </c>
      <c r="AA20" s="255">
        <v>1</v>
      </c>
      <c r="AB20" s="255">
        <v>1</v>
      </c>
      <c r="AC20" s="255">
        <v>0</v>
      </c>
      <c r="AD20" s="255">
        <v>0</v>
      </c>
      <c r="AE20" s="255">
        <v>0</v>
      </c>
      <c r="AF20" s="255">
        <v>0</v>
      </c>
      <c r="AG20" s="503">
        <v>0</v>
      </c>
      <c r="AH20" s="504">
        <v>0</v>
      </c>
      <c r="AI20" s="504">
        <v>1</v>
      </c>
      <c r="AJ20" s="503">
        <v>0</v>
      </c>
      <c r="AK20" s="503">
        <v>1</v>
      </c>
      <c r="AL20" s="503">
        <v>0</v>
      </c>
      <c r="AM20" s="503">
        <v>0</v>
      </c>
      <c r="AN20" s="504">
        <v>0</v>
      </c>
      <c r="AO20" s="503">
        <v>0</v>
      </c>
      <c r="AP20" s="505">
        <v>1</v>
      </c>
    </row>
    <row r="21" spans="1:42" ht="15.75" customHeight="1">
      <c r="A21" s="542" t="s">
        <v>435</v>
      </c>
      <c r="B21" s="543"/>
      <c r="C21" s="21"/>
      <c r="D21" s="255">
        <v>12</v>
      </c>
      <c r="E21" s="437">
        <v>6</v>
      </c>
      <c r="F21" s="255">
        <v>0</v>
      </c>
      <c r="G21" s="255">
        <v>0</v>
      </c>
      <c r="H21" s="255">
        <v>0</v>
      </c>
      <c r="I21" s="255">
        <v>0</v>
      </c>
      <c r="J21" s="255">
        <v>0</v>
      </c>
      <c r="K21" s="255">
        <v>0</v>
      </c>
      <c r="L21" s="255">
        <v>0</v>
      </c>
      <c r="M21" s="255">
        <v>0</v>
      </c>
      <c r="N21" s="255">
        <v>0</v>
      </c>
      <c r="O21" s="255">
        <v>0</v>
      </c>
      <c r="P21" s="255">
        <v>0</v>
      </c>
      <c r="Q21" s="255">
        <v>0</v>
      </c>
      <c r="R21" s="255">
        <v>0</v>
      </c>
      <c r="S21" s="255">
        <v>0</v>
      </c>
      <c r="T21" s="255">
        <v>0</v>
      </c>
      <c r="U21" s="436">
        <v>0</v>
      </c>
      <c r="V21" s="384">
        <v>0</v>
      </c>
      <c r="W21" s="255">
        <v>0</v>
      </c>
      <c r="X21" s="255">
        <v>0</v>
      </c>
      <c r="Y21" s="255">
        <v>0</v>
      </c>
      <c r="Z21" s="255">
        <v>0</v>
      </c>
      <c r="AA21" s="255">
        <v>0</v>
      </c>
      <c r="AB21" s="255">
        <v>0</v>
      </c>
      <c r="AC21" s="255">
        <v>0</v>
      </c>
      <c r="AD21" s="255">
        <v>0</v>
      </c>
      <c r="AE21" s="255">
        <v>0</v>
      </c>
      <c r="AF21" s="255">
        <v>0</v>
      </c>
      <c r="AG21" s="503">
        <v>0</v>
      </c>
      <c r="AH21" s="504">
        <v>0</v>
      </c>
      <c r="AI21" s="504">
        <v>0</v>
      </c>
      <c r="AJ21" s="503">
        <v>0</v>
      </c>
      <c r="AK21" s="503">
        <v>0</v>
      </c>
      <c r="AL21" s="503">
        <v>0</v>
      </c>
      <c r="AM21" s="503">
        <v>0</v>
      </c>
      <c r="AN21" s="504">
        <v>0</v>
      </c>
      <c r="AO21" s="503">
        <v>0</v>
      </c>
      <c r="AP21" s="505">
        <v>0</v>
      </c>
    </row>
    <row r="22" spans="1:42" ht="15.75" customHeight="1">
      <c r="A22" s="585" t="s">
        <v>32</v>
      </c>
      <c r="B22" s="587"/>
      <c r="C22" s="45"/>
      <c r="D22" s="255">
        <v>2881</v>
      </c>
      <c r="E22" s="437">
        <v>839</v>
      </c>
      <c r="F22" s="255">
        <v>2</v>
      </c>
      <c r="G22" s="255">
        <v>0</v>
      </c>
      <c r="H22" s="255">
        <v>1</v>
      </c>
      <c r="I22" s="255">
        <v>0</v>
      </c>
      <c r="J22" s="255">
        <v>0</v>
      </c>
      <c r="K22" s="255">
        <v>1</v>
      </c>
      <c r="L22" s="255">
        <v>0</v>
      </c>
      <c r="M22" s="255">
        <v>0</v>
      </c>
      <c r="N22" s="255">
        <v>0</v>
      </c>
      <c r="O22" s="255">
        <v>0</v>
      </c>
      <c r="P22" s="255">
        <v>0</v>
      </c>
      <c r="Q22" s="255">
        <v>0</v>
      </c>
      <c r="R22" s="255">
        <v>0</v>
      </c>
      <c r="S22" s="255">
        <v>0</v>
      </c>
      <c r="T22" s="255">
        <v>0</v>
      </c>
      <c r="U22" s="436">
        <v>0</v>
      </c>
      <c r="V22" s="384">
        <v>2</v>
      </c>
      <c r="W22" s="255">
        <v>0</v>
      </c>
      <c r="X22" s="255">
        <v>1</v>
      </c>
      <c r="Y22" s="255">
        <v>1</v>
      </c>
      <c r="Z22" s="255">
        <v>0</v>
      </c>
      <c r="AA22" s="255">
        <v>0</v>
      </c>
      <c r="AB22" s="255">
        <v>0</v>
      </c>
      <c r="AC22" s="255">
        <v>0</v>
      </c>
      <c r="AD22" s="255">
        <v>0</v>
      </c>
      <c r="AE22" s="255">
        <v>0</v>
      </c>
      <c r="AF22" s="255">
        <v>0</v>
      </c>
      <c r="AG22" s="503">
        <v>0</v>
      </c>
      <c r="AH22" s="504">
        <v>0</v>
      </c>
      <c r="AI22" s="504">
        <v>0</v>
      </c>
      <c r="AJ22" s="503">
        <v>0</v>
      </c>
      <c r="AK22" s="503">
        <v>0</v>
      </c>
      <c r="AL22" s="503">
        <v>0</v>
      </c>
      <c r="AM22" s="503">
        <v>0</v>
      </c>
      <c r="AN22" s="504">
        <v>1</v>
      </c>
      <c r="AO22" s="503">
        <v>0</v>
      </c>
      <c r="AP22" s="505">
        <v>0</v>
      </c>
    </row>
    <row r="23" spans="1:42" ht="15.75" customHeight="1">
      <c r="A23" s="585" t="s">
        <v>33</v>
      </c>
      <c r="B23" s="587"/>
      <c r="C23" s="45"/>
      <c r="D23" s="255">
        <v>6</v>
      </c>
      <c r="E23" s="437">
        <v>1</v>
      </c>
      <c r="F23" s="255">
        <v>0</v>
      </c>
      <c r="G23" s="255">
        <v>0</v>
      </c>
      <c r="H23" s="255">
        <v>0</v>
      </c>
      <c r="I23" s="255">
        <v>0</v>
      </c>
      <c r="J23" s="255">
        <v>0</v>
      </c>
      <c r="K23" s="255">
        <v>0</v>
      </c>
      <c r="L23" s="255">
        <v>0</v>
      </c>
      <c r="M23" s="255">
        <v>0</v>
      </c>
      <c r="N23" s="255">
        <v>0</v>
      </c>
      <c r="O23" s="255">
        <v>0</v>
      </c>
      <c r="P23" s="255">
        <v>0</v>
      </c>
      <c r="Q23" s="255">
        <v>0</v>
      </c>
      <c r="R23" s="255">
        <v>0</v>
      </c>
      <c r="S23" s="255">
        <v>0</v>
      </c>
      <c r="T23" s="255">
        <v>0</v>
      </c>
      <c r="U23" s="436">
        <v>0</v>
      </c>
      <c r="V23" s="384">
        <v>0</v>
      </c>
      <c r="W23" s="255">
        <v>0</v>
      </c>
      <c r="X23" s="255">
        <v>0</v>
      </c>
      <c r="Y23" s="255">
        <v>0</v>
      </c>
      <c r="Z23" s="255">
        <v>0</v>
      </c>
      <c r="AA23" s="255">
        <v>0</v>
      </c>
      <c r="AB23" s="255">
        <v>0</v>
      </c>
      <c r="AC23" s="255">
        <v>0</v>
      </c>
      <c r="AD23" s="255">
        <v>0</v>
      </c>
      <c r="AE23" s="255">
        <v>0</v>
      </c>
      <c r="AF23" s="255">
        <v>0</v>
      </c>
      <c r="AG23" s="504">
        <v>0</v>
      </c>
      <c r="AH23" s="504">
        <v>0</v>
      </c>
      <c r="AI23" s="504">
        <v>0</v>
      </c>
      <c r="AJ23" s="503">
        <v>0</v>
      </c>
      <c r="AK23" s="503">
        <v>0</v>
      </c>
      <c r="AL23" s="503">
        <v>0</v>
      </c>
      <c r="AM23" s="503">
        <v>0</v>
      </c>
      <c r="AN23" s="504">
        <v>0</v>
      </c>
      <c r="AO23" s="503">
        <v>0</v>
      </c>
      <c r="AP23" s="505">
        <v>0</v>
      </c>
    </row>
    <row r="24" spans="1:42" ht="15.75" customHeight="1">
      <c r="A24" s="585" t="s">
        <v>34</v>
      </c>
      <c r="B24" s="587"/>
      <c r="C24" s="45"/>
      <c r="D24" s="255">
        <v>29</v>
      </c>
      <c r="E24" s="437">
        <v>16</v>
      </c>
      <c r="F24" s="255">
        <v>1</v>
      </c>
      <c r="G24" s="255">
        <v>0</v>
      </c>
      <c r="H24" s="255">
        <v>1</v>
      </c>
      <c r="I24" s="255">
        <v>0</v>
      </c>
      <c r="J24" s="255">
        <v>0</v>
      </c>
      <c r="K24" s="255">
        <v>0</v>
      </c>
      <c r="L24" s="255">
        <v>0</v>
      </c>
      <c r="M24" s="255">
        <v>0</v>
      </c>
      <c r="N24" s="255">
        <v>0</v>
      </c>
      <c r="O24" s="255">
        <v>0</v>
      </c>
      <c r="P24" s="255">
        <v>0</v>
      </c>
      <c r="Q24" s="255">
        <v>0</v>
      </c>
      <c r="R24" s="255">
        <v>0</v>
      </c>
      <c r="S24" s="255">
        <v>0</v>
      </c>
      <c r="T24" s="255">
        <v>0</v>
      </c>
      <c r="U24" s="436">
        <v>0</v>
      </c>
      <c r="V24" s="384">
        <v>1</v>
      </c>
      <c r="W24" s="255">
        <v>0</v>
      </c>
      <c r="X24" s="255">
        <v>1</v>
      </c>
      <c r="Y24" s="255">
        <v>0</v>
      </c>
      <c r="Z24" s="255">
        <v>0</v>
      </c>
      <c r="AA24" s="255">
        <v>2</v>
      </c>
      <c r="AB24" s="255">
        <v>2</v>
      </c>
      <c r="AC24" s="255">
        <v>0</v>
      </c>
      <c r="AD24" s="255">
        <v>0</v>
      </c>
      <c r="AE24" s="255">
        <v>0</v>
      </c>
      <c r="AF24" s="255">
        <v>0</v>
      </c>
      <c r="AG24" s="504">
        <v>0</v>
      </c>
      <c r="AH24" s="504">
        <v>0</v>
      </c>
      <c r="AI24" s="504">
        <v>2</v>
      </c>
      <c r="AJ24" s="503">
        <v>0</v>
      </c>
      <c r="AK24" s="503">
        <v>1</v>
      </c>
      <c r="AL24" s="503">
        <v>0</v>
      </c>
      <c r="AM24" s="503">
        <v>1</v>
      </c>
      <c r="AN24" s="504">
        <v>0</v>
      </c>
      <c r="AO24" s="503">
        <v>0</v>
      </c>
      <c r="AP24" s="505">
        <v>0</v>
      </c>
    </row>
    <row r="25" spans="1:42" ht="15.75" customHeight="1">
      <c r="A25" s="585" t="s">
        <v>35</v>
      </c>
      <c r="B25" s="587"/>
      <c r="C25" s="45"/>
      <c r="D25" s="255">
        <v>2693</v>
      </c>
      <c r="E25" s="437">
        <v>2817</v>
      </c>
      <c r="F25" s="255">
        <v>7</v>
      </c>
      <c r="G25" s="255">
        <v>0</v>
      </c>
      <c r="H25" s="255">
        <v>6</v>
      </c>
      <c r="I25" s="255">
        <v>0</v>
      </c>
      <c r="J25" s="255">
        <v>0</v>
      </c>
      <c r="K25" s="255">
        <v>1</v>
      </c>
      <c r="L25" s="255">
        <v>0</v>
      </c>
      <c r="M25" s="255">
        <v>0</v>
      </c>
      <c r="N25" s="255">
        <v>0</v>
      </c>
      <c r="O25" s="255">
        <v>0</v>
      </c>
      <c r="P25" s="255">
        <v>0</v>
      </c>
      <c r="Q25" s="255">
        <v>0</v>
      </c>
      <c r="R25" s="255">
        <v>0</v>
      </c>
      <c r="S25" s="255">
        <v>0</v>
      </c>
      <c r="T25" s="255">
        <v>0</v>
      </c>
      <c r="U25" s="436">
        <v>0</v>
      </c>
      <c r="V25" s="384">
        <v>7</v>
      </c>
      <c r="W25" s="255">
        <v>0</v>
      </c>
      <c r="X25" s="255">
        <v>0</v>
      </c>
      <c r="Y25" s="255">
        <v>7</v>
      </c>
      <c r="Z25" s="255">
        <v>0</v>
      </c>
      <c r="AA25" s="255">
        <v>0</v>
      </c>
      <c r="AB25" s="255">
        <v>0</v>
      </c>
      <c r="AC25" s="255">
        <v>0</v>
      </c>
      <c r="AD25" s="255">
        <v>0</v>
      </c>
      <c r="AE25" s="255">
        <v>0</v>
      </c>
      <c r="AF25" s="255">
        <v>0</v>
      </c>
      <c r="AG25" s="504">
        <v>0</v>
      </c>
      <c r="AH25" s="504">
        <v>0</v>
      </c>
      <c r="AI25" s="504">
        <v>0</v>
      </c>
      <c r="AJ25" s="503">
        <v>0</v>
      </c>
      <c r="AK25" s="503">
        <v>0</v>
      </c>
      <c r="AL25" s="503">
        <v>0</v>
      </c>
      <c r="AM25" s="503">
        <v>0</v>
      </c>
      <c r="AN25" s="504">
        <v>0</v>
      </c>
      <c r="AO25" s="503">
        <v>0</v>
      </c>
      <c r="AP25" s="505">
        <v>1</v>
      </c>
    </row>
    <row r="26" spans="1:42" ht="15.75" customHeight="1">
      <c r="A26" s="585" t="s">
        <v>36</v>
      </c>
      <c r="B26" s="587"/>
      <c r="C26" s="45"/>
      <c r="D26" s="255">
        <v>133</v>
      </c>
      <c r="E26" s="437">
        <v>115</v>
      </c>
      <c r="F26" s="255">
        <v>1</v>
      </c>
      <c r="G26" s="255">
        <v>0</v>
      </c>
      <c r="H26" s="255">
        <v>1</v>
      </c>
      <c r="I26" s="255">
        <v>0</v>
      </c>
      <c r="J26" s="255">
        <v>0</v>
      </c>
      <c r="K26" s="255">
        <v>0</v>
      </c>
      <c r="L26" s="255">
        <v>0</v>
      </c>
      <c r="M26" s="255">
        <v>0</v>
      </c>
      <c r="N26" s="255">
        <v>0</v>
      </c>
      <c r="O26" s="255">
        <v>0</v>
      </c>
      <c r="P26" s="255">
        <v>0</v>
      </c>
      <c r="Q26" s="255">
        <v>0</v>
      </c>
      <c r="R26" s="255">
        <v>0</v>
      </c>
      <c r="S26" s="255">
        <v>0</v>
      </c>
      <c r="T26" s="255">
        <v>0</v>
      </c>
      <c r="U26" s="436">
        <v>0</v>
      </c>
      <c r="V26" s="384">
        <v>1</v>
      </c>
      <c r="W26" s="255">
        <v>0</v>
      </c>
      <c r="X26" s="255">
        <v>1</v>
      </c>
      <c r="Y26" s="255">
        <v>0</v>
      </c>
      <c r="Z26" s="255">
        <v>0</v>
      </c>
      <c r="AA26" s="255">
        <v>0</v>
      </c>
      <c r="AB26" s="255">
        <v>0</v>
      </c>
      <c r="AC26" s="255">
        <v>0</v>
      </c>
      <c r="AD26" s="255">
        <v>0</v>
      </c>
      <c r="AE26" s="255">
        <v>0</v>
      </c>
      <c r="AF26" s="255">
        <v>0</v>
      </c>
      <c r="AG26" s="504">
        <v>0</v>
      </c>
      <c r="AH26" s="504">
        <v>0</v>
      </c>
      <c r="AI26" s="504">
        <v>0</v>
      </c>
      <c r="AJ26" s="503">
        <v>0</v>
      </c>
      <c r="AK26" s="503">
        <v>0</v>
      </c>
      <c r="AL26" s="503">
        <v>0</v>
      </c>
      <c r="AM26" s="503">
        <v>0</v>
      </c>
      <c r="AN26" s="504">
        <v>0</v>
      </c>
      <c r="AO26" s="503">
        <v>0</v>
      </c>
      <c r="AP26" s="505">
        <v>0</v>
      </c>
    </row>
    <row r="27" spans="1:42" ht="15.75" customHeight="1">
      <c r="A27" s="585" t="s">
        <v>37</v>
      </c>
      <c r="B27" s="587"/>
      <c r="C27" s="45"/>
      <c r="D27" s="255">
        <v>1945</v>
      </c>
      <c r="E27" s="437">
        <v>9553</v>
      </c>
      <c r="F27" s="255">
        <v>13</v>
      </c>
      <c r="G27" s="255">
        <v>1</v>
      </c>
      <c r="H27" s="255">
        <v>8</v>
      </c>
      <c r="I27" s="255">
        <v>1</v>
      </c>
      <c r="J27" s="255">
        <v>0</v>
      </c>
      <c r="K27" s="255">
        <v>3</v>
      </c>
      <c r="L27" s="255">
        <v>0</v>
      </c>
      <c r="M27" s="255">
        <v>0</v>
      </c>
      <c r="N27" s="255">
        <v>0</v>
      </c>
      <c r="O27" s="255">
        <v>0</v>
      </c>
      <c r="P27" s="255">
        <v>0</v>
      </c>
      <c r="Q27" s="255">
        <v>0</v>
      </c>
      <c r="R27" s="255">
        <v>0</v>
      </c>
      <c r="S27" s="255">
        <v>0</v>
      </c>
      <c r="T27" s="255">
        <v>0</v>
      </c>
      <c r="U27" s="436">
        <v>0</v>
      </c>
      <c r="V27" s="384">
        <v>13</v>
      </c>
      <c r="W27" s="255">
        <v>0</v>
      </c>
      <c r="X27" s="255">
        <v>3</v>
      </c>
      <c r="Y27" s="255">
        <v>10</v>
      </c>
      <c r="Z27" s="255">
        <v>0</v>
      </c>
      <c r="AA27" s="255">
        <v>11</v>
      </c>
      <c r="AB27" s="255">
        <v>12</v>
      </c>
      <c r="AC27" s="255">
        <v>0</v>
      </c>
      <c r="AD27" s="255">
        <v>0</v>
      </c>
      <c r="AE27" s="255">
        <v>0</v>
      </c>
      <c r="AF27" s="255">
        <v>0</v>
      </c>
      <c r="AG27" s="504">
        <v>0</v>
      </c>
      <c r="AH27" s="504">
        <v>0</v>
      </c>
      <c r="AI27" s="504">
        <v>12</v>
      </c>
      <c r="AJ27" s="503">
        <v>0</v>
      </c>
      <c r="AK27" s="503">
        <v>5</v>
      </c>
      <c r="AL27" s="503">
        <v>7</v>
      </c>
      <c r="AM27" s="503">
        <v>0</v>
      </c>
      <c r="AN27" s="504">
        <v>1</v>
      </c>
      <c r="AO27" s="503">
        <v>0</v>
      </c>
      <c r="AP27" s="505">
        <v>1</v>
      </c>
    </row>
    <row r="28" spans="1:42" ht="15.75" customHeight="1">
      <c r="A28" s="585" t="s">
        <v>38</v>
      </c>
      <c r="B28" s="587"/>
      <c r="C28" s="45"/>
      <c r="D28" s="255">
        <v>32</v>
      </c>
      <c r="E28" s="437">
        <v>36</v>
      </c>
      <c r="F28" s="255">
        <v>0</v>
      </c>
      <c r="G28" s="255">
        <v>0</v>
      </c>
      <c r="H28" s="255">
        <v>0</v>
      </c>
      <c r="I28" s="255">
        <v>0</v>
      </c>
      <c r="J28" s="255">
        <v>0</v>
      </c>
      <c r="K28" s="255">
        <v>0</v>
      </c>
      <c r="L28" s="255">
        <v>0</v>
      </c>
      <c r="M28" s="255">
        <v>0</v>
      </c>
      <c r="N28" s="255">
        <v>0</v>
      </c>
      <c r="O28" s="255">
        <v>0</v>
      </c>
      <c r="P28" s="255">
        <v>0</v>
      </c>
      <c r="Q28" s="255">
        <v>0</v>
      </c>
      <c r="R28" s="255">
        <v>0</v>
      </c>
      <c r="S28" s="255">
        <v>0</v>
      </c>
      <c r="T28" s="255">
        <v>0</v>
      </c>
      <c r="U28" s="436">
        <v>0</v>
      </c>
      <c r="V28" s="384">
        <v>0</v>
      </c>
      <c r="W28" s="255">
        <v>0</v>
      </c>
      <c r="X28" s="255">
        <v>0</v>
      </c>
      <c r="Y28" s="255">
        <v>0</v>
      </c>
      <c r="Z28" s="255">
        <v>0</v>
      </c>
      <c r="AA28" s="255">
        <v>0</v>
      </c>
      <c r="AB28" s="255">
        <v>0</v>
      </c>
      <c r="AC28" s="255">
        <v>0</v>
      </c>
      <c r="AD28" s="255">
        <v>0</v>
      </c>
      <c r="AE28" s="255">
        <v>0</v>
      </c>
      <c r="AF28" s="255">
        <v>0</v>
      </c>
      <c r="AG28" s="504">
        <v>0</v>
      </c>
      <c r="AH28" s="504">
        <v>0</v>
      </c>
      <c r="AI28" s="504">
        <v>0</v>
      </c>
      <c r="AJ28" s="503">
        <v>0</v>
      </c>
      <c r="AK28" s="503">
        <v>0</v>
      </c>
      <c r="AL28" s="503">
        <v>0</v>
      </c>
      <c r="AM28" s="503">
        <v>0</v>
      </c>
      <c r="AN28" s="504">
        <v>0</v>
      </c>
      <c r="AO28" s="503">
        <v>0</v>
      </c>
      <c r="AP28" s="505">
        <v>0</v>
      </c>
    </row>
    <row r="29" spans="1:42" ht="15.75" customHeight="1">
      <c r="A29" s="585" t="s">
        <v>39</v>
      </c>
      <c r="B29" s="587"/>
      <c r="C29" s="45"/>
      <c r="D29" s="255">
        <v>3</v>
      </c>
      <c r="E29" s="437">
        <v>9</v>
      </c>
      <c r="F29" s="255">
        <v>0</v>
      </c>
      <c r="G29" s="255">
        <v>0</v>
      </c>
      <c r="H29" s="255">
        <v>0</v>
      </c>
      <c r="I29" s="255">
        <v>0</v>
      </c>
      <c r="J29" s="255">
        <v>0</v>
      </c>
      <c r="K29" s="255">
        <v>0</v>
      </c>
      <c r="L29" s="255">
        <v>0</v>
      </c>
      <c r="M29" s="255">
        <v>0</v>
      </c>
      <c r="N29" s="255">
        <v>0</v>
      </c>
      <c r="O29" s="255">
        <v>0</v>
      </c>
      <c r="P29" s="255">
        <v>0</v>
      </c>
      <c r="Q29" s="255">
        <v>0</v>
      </c>
      <c r="R29" s="255">
        <v>0</v>
      </c>
      <c r="S29" s="255">
        <v>0</v>
      </c>
      <c r="T29" s="255">
        <v>0</v>
      </c>
      <c r="U29" s="436">
        <v>0</v>
      </c>
      <c r="V29" s="384">
        <v>0</v>
      </c>
      <c r="W29" s="255">
        <v>0</v>
      </c>
      <c r="X29" s="255">
        <v>0</v>
      </c>
      <c r="Y29" s="255">
        <v>0</v>
      </c>
      <c r="Z29" s="255">
        <v>0</v>
      </c>
      <c r="AA29" s="255">
        <v>0</v>
      </c>
      <c r="AB29" s="255">
        <v>0</v>
      </c>
      <c r="AC29" s="255">
        <v>0</v>
      </c>
      <c r="AD29" s="255">
        <v>0</v>
      </c>
      <c r="AE29" s="255">
        <v>0</v>
      </c>
      <c r="AF29" s="255">
        <v>0</v>
      </c>
      <c r="AG29" s="504">
        <v>0</v>
      </c>
      <c r="AH29" s="504">
        <v>0</v>
      </c>
      <c r="AI29" s="504">
        <v>0</v>
      </c>
      <c r="AJ29" s="503">
        <v>0</v>
      </c>
      <c r="AK29" s="503">
        <v>0</v>
      </c>
      <c r="AL29" s="503">
        <v>0</v>
      </c>
      <c r="AM29" s="503">
        <v>0</v>
      </c>
      <c r="AN29" s="504">
        <v>0</v>
      </c>
      <c r="AO29" s="503">
        <v>0</v>
      </c>
      <c r="AP29" s="505">
        <v>1</v>
      </c>
    </row>
    <row r="30" spans="1:42" ht="15.75" customHeight="1">
      <c r="A30" s="585" t="s">
        <v>40</v>
      </c>
      <c r="B30" s="587"/>
      <c r="C30" s="45"/>
      <c r="D30" s="255">
        <v>2</v>
      </c>
      <c r="E30" s="437">
        <v>1</v>
      </c>
      <c r="F30" s="255">
        <v>0</v>
      </c>
      <c r="G30" s="255">
        <v>0</v>
      </c>
      <c r="H30" s="255">
        <v>0</v>
      </c>
      <c r="I30" s="255">
        <v>0</v>
      </c>
      <c r="J30" s="255">
        <v>0</v>
      </c>
      <c r="K30" s="255">
        <v>0</v>
      </c>
      <c r="L30" s="255">
        <v>0</v>
      </c>
      <c r="M30" s="255">
        <v>0</v>
      </c>
      <c r="N30" s="255">
        <v>0</v>
      </c>
      <c r="O30" s="255">
        <v>0</v>
      </c>
      <c r="P30" s="255">
        <v>0</v>
      </c>
      <c r="Q30" s="255">
        <v>0</v>
      </c>
      <c r="R30" s="255">
        <v>0</v>
      </c>
      <c r="S30" s="255">
        <v>0</v>
      </c>
      <c r="T30" s="255">
        <v>0</v>
      </c>
      <c r="U30" s="436">
        <v>0</v>
      </c>
      <c r="V30" s="384">
        <v>0</v>
      </c>
      <c r="W30" s="255">
        <v>0</v>
      </c>
      <c r="X30" s="255">
        <v>0</v>
      </c>
      <c r="Y30" s="255">
        <v>0</v>
      </c>
      <c r="Z30" s="255">
        <v>0</v>
      </c>
      <c r="AA30" s="255">
        <v>0</v>
      </c>
      <c r="AB30" s="255">
        <v>0</v>
      </c>
      <c r="AC30" s="255">
        <v>0</v>
      </c>
      <c r="AD30" s="255">
        <v>0</v>
      </c>
      <c r="AE30" s="255">
        <v>0</v>
      </c>
      <c r="AF30" s="255">
        <v>0</v>
      </c>
      <c r="AG30" s="504">
        <v>0</v>
      </c>
      <c r="AH30" s="504">
        <v>0</v>
      </c>
      <c r="AI30" s="504">
        <v>0</v>
      </c>
      <c r="AJ30" s="503">
        <v>0</v>
      </c>
      <c r="AK30" s="503">
        <v>0</v>
      </c>
      <c r="AL30" s="503">
        <v>0</v>
      </c>
      <c r="AM30" s="503">
        <v>0</v>
      </c>
      <c r="AN30" s="504">
        <v>0</v>
      </c>
      <c r="AO30" s="503">
        <v>0</v>
      </c>
      <c r="AP30" s="505">
        <v>0</v>
      </c>
    </row>
    <row r="31" spans="1:42" ht="15.75" customHeight="1">
      <c r="A31" s="542" t="s">
        <v>41</v>
      </c>
      <c r="B31" s="543"/>
      <c r="C31" s="21"/>
      <c r="D31" s="255">
        <v>0</v>
      </c>
      <c r="E31" s="437">
        <v>0</v>
      </c>
      <c r="F31" s="255">
        <v>0</v>
      </c>
      <c r="G31" s="255">
        <v>0</v>
      </c>
      <c r="H31" s="255">
        <v>0</v>
      </c>
      <c r="I31" s="255">
        <v>0</v>
      </c>
      <c r="J31" s="255">
        <v>0</v>
      </c>
      <c r="K31" s="255">
        <v>0</v>
      </c>
      <c r="L31" s="255">
        <v>0</v>
      </c>
      <c r="M31" s="255">
        <v>0</v>
      </c>
      <c r="N31" s="255">
        <v>0</v>
      </c>
      <c r="O31" s="255">
        <v>0</v>
      </c>
      <c r="P31" s="255">
        <v>0</v>
      </c>
      <c r="Q31" s="255">
        <v>0</v>
      </c>
      <c r="R31" s="255">
        <v>0</v>
      </c>
      <c r="S31" s="255">
        <v>0</v>
      </c>
      <c r="T31" s="255">
        <v>0</v>
      </c>
      <c r="U31" s="436">
        <v>0</v>
      </c>
      <c r="V31" s="384">
        <v>0</v>
      </c>
      <c r="W31" s="255">
        <v>0</v>
      </c>
      <c r="X31" s="255">
        <v>0</v>
      </c>
      <c r="Y31" s="255">
        <v>0</v>
      </c>
      <c r="Z31" s="255">
        <v>0</v>
      </c>
      <c r="AA31" s="255">
        <v>0</v>
      </c>
      <c r="AB31" s="255">
        <v>0</v>
      </c>
      <c r="AC31" s="255">
        <v>0</v>
      </c>
      <c r="AD31" s="255">
        <v>0</v>
      </c>
      <c r="AE31" s="255">
        <v>0</v>
      </c>
      <c r="AF31" s="255">
        <v>0</v>
      </c>
      <c r="AG31" s="504">
        <v>0</v>
      </c>
      <c r="AH31" s="504">
        <v>0</v>
      </c>
      <c r="AI31" s="504">
        <v>0</v>
      </c>
      <c r="AJ31" s="503">
        <v>0</v>
      </c>
      <c r="AK31" s="503">
        <v>0</v>
      </c>
      <c r="AL31" s="503">
        <v>0</v>
      </c>
      <c r="AM31" s="503">
        <v>0</v>
      </c>
      <c r="AN31" s="504">
        <v>0</v>
      </c>
      <c r="AO31" s="503">
        <v>0</v>
      </c>
      <c r="AP31" s="505">
        <v>0</v>
      </c>
    </row>
    <row r="32" spans="1:42" ht="15.75" customHeight="1">
      <c r="A32" s="585" t="s">
        <v>42</v>
      </c>
      <c r="B32" s="587"/>
      <c r="C32" s="45"/>
      <c r="D32" s="255">
        <v>6</v>
      </c>
      <c r="E32" s="437">
        <v>5</v>
      </c>
      <c r="F32" s="255">
        <v>0</v>
      </c>
      <c r="G32" s="255">
        <v>0</v>
      </c>
      <c r="H32" s="255">
        <v>0</v>
      </c>
      <c r="I32" s="255">
        <v>0</v>
      </c>
      <c r="J32" s="255">
        <v>0</v>
      </c>
      <c r="K32" s="255">
        <v>0</v>
      </c>
      <c r="L32" s="255">
        <v>0</v>
      </c>
      <c r="M32" s="255">
        <v>0</v>
      </c>
      <c r="N32" s="255">
        <v>0</v>
      </c>
      <c r="O32" s="255">
        <v>0</v>
      </c>
      <c r="P32" s="255">
        <v>0</v>
      </c>
      <c r="Q32" s="255">
        <v>0</v>
      </c>
      <c r="R32" s="255">
        <v>0</v>
      </c>
      <c r="S32" s="255">
        <v>0</v>
      </c>
      <c r="T32" s="255">
        <v>0</v>
      </c>
      <c r="U32" s="436">
        <v>0</v>
      </c>
      <c r="V32" s="384">
        <v>0</v>
      </c>
      <c r="W32" s="255">
        <v>0</v>
      </c>
      <c r="X32" s="255">
        <v>0</v>
      </c>
      <c r="Y32" s="255">
        <v>0</v>
      </c>
      <c r="Z32" s="255">
        <v>0</v>
      </c>
      <c r="AA32" s="255">
        <v>0</v>
      </c>
      <c r="AB32" s="255">
        <v>0</v>
      </c>
      <c r="AC32" s="255">
        <v>0</v>
      </c>
      <c r="AD32" s="255">
        <v>0</v>
      </c>
      <c r="AE32" s="255">
        <v>0</v>
      </c>
      <c r="AF32" s="255">
        <v>0</v>
      </c>
      <c r="AG32" s="504">
        <v>0</v>
      </c>
      <c r="AH32" s="504">
        <v>0</v>
      </c>
      <c r="AI32" s="504">
        <v>0</v>
      </c>
      <c r="AJ32" s="503">
        <v>0</v>
      </c>
      <c r="AK32" s="503">
        <v>0</v>
      </c>
      <c r="AL32" s="503">
        <v>0</v>
      </c>
      <c r="AM32" s="503">
        <v>0</v>
      </c>
      <c r="AN32" s="504">
        <v>0</v>
      </c>
      <c r="AO32" s="503">
        <v>0</v>
      </c>
      <c r="AP32" s="505">
        <v>0</v>
      </c>
    </row>
    <row r="33" spans="1:42" ht="15.75" customHeight="1">
      <c r="A33" s="585" t="s">
        <v>43</v>
      </c>
      <c r="B33" s="587"/>
      <c r="C33" s="45"/>
      <c r="D33" s="255">
        <v>1</v>
      </c>
      <c r="E33" s="437">
        <v>2</v>
      </c>
      <c r="F33" s="255">
        <v>0</v>
      </c>
      <c r="G33" s="255">
        <v>0</v>
      </c>
      <c r="H33" s="255">
        <v>0</v>
      </c>
      <c r="I33" s="255">
        <v>0</v>
      </c>
      <c r="J33" s="255">
        <v>0</v>
      </c>
      <c r="K33" s="255">
        <v>0</v>
      </c>
      <c r="L33" s="255">
        <v>0</v>
      </c>
      <c r="M33" s="255">
        <v>0</v>
      </c>
      <c r="N33" s="255">
        <v>0</v>
      </c>
      <c r="O33" s="255">
        <v>0</v>
      </c>
      <c r="P33" s="255">
        <v>0</v>
      </c>
      <c r="Q33" s="255">
        <v>0</v>
      </c>
      <c r="R33" s="255">
        <v>0</v>
      </c>
      <c r="S33" s="255">
        <v>0</v>
      </c>
      <c r="T33" s="255">
        <v>0</v>
      </c>
      <c r="U33" s="436">
        <v>0</v>
      </c>
      <c r="V33" s="384">
        <v>0</v>
      </c>
      <c r="W33" s="255">
        <v>0</v>
      </c>
      <c r="X33" s="255">
        <v>0</v>
      </c>
      <c r="Y33" s="255">
        <v>0</v>
      </c>
      <c r="Z33" s="255">
        <v>0</v>
      </c>
      <c r="AA33" s="255">
        <v>0</v>
      </c>
      <c r="AB33" s="255">
        <v>0</v>
      </c>
      <c r="AC33" s="255">
        <v>0</v>
      </c>
      <c r="AD33" s="255">
        <v>0</v>
      </c>
      <c r="AE33" s="255">
        <v>0</v>
      </c>
      <c r="AF33" s="255">
        <v>0</v>
      </c>
      <c r="AG33" s="504">
        <v>0</v>
      </c>
      <c r="AH33" s="504">
        <v>0</v>
      </c>
      <c r="AI33" s="504">
        <v>0</v>
      </c>
      <c r="AJ33" s="503">
        <v>0</v>
      </c>
      <c r="AK33" s="503">
        <v>0</v>
      </c>
      <c r="AL33" s="503">
        <v>0</v>
      </c>
      <c r="AM33" s="503">
        <v>0</v>
      </c>
      <c r="AN33" s="504">
        <v>0</v>
      </c>
      <c r="AO33" s="503">
        <v>0</v>
      </c>
      <c r="AP33" s="505">
        <v>0</v>
      </c>
    </row>
    <row r="34" spans="1:42" ht="15.75" customHeight="1">
      <c r="A34" s="585" t="s">
        <v>44</v>
      </c>
      <c r="B34" s="587"/>
      <c r="C34" s="45"/>
      <c r="D34" s="255">
        <v>19</v>
      </c>
      <c r="E34" s="437">
        <v>26</v>
      </c>
      <c r="F34" s="255">
        <v>0</v>
      </c>
      <c r="G34" s="255">
        <v>0</v>
      </c>
      <c r="H34" s="255">
        <v>0</v>
      </c>
      <c r="I34" s="255">
        <v>0</v>
      </c>
      <c r="J34" s="255">
        <v>0</v>
      </c>
      <c r="K34" s="255">
        <v>0</v>
      </c>
      <c r="L34" s="255">
        <v>0</v>
      </c>
      <c r="M34" s="255">
        <v>0</v>
      </c>
      <c r="N34" s="255">
        <v>0</v>
      </c>
      <c r="O34" s="255">
        <v>0</v>
      </c>
      <c r="P34" s="255">
        <v>0</v>
      </c>
      <c r="Q34" s="255">
        <v>0</v>
      </c>
      <c r="R34" s="255">
        <v>0</v>
      </c>
      <c r="S34" s="255">
        <v>0</v>
      </c>
      <c r="T34" s="255">
        <v>0</v>
      </c>
      <c r="U34" s="436">
        <v>0</v>
      </c>
      <c r="V34" s="384">
        <v>0</v>
      </c>
      <c r="W34" s="255">
        <v>0</v>
      </c>
      <c r="X34" s="255">
        <v>0</v>
      </c>
      <c r="Y34" s="255">
        <v>0</v>
      </c>
      <c r="Z34" s="255">
        <v>0</v>
      </c>
      <c r="AA34" s="255">
        <v>0</v>
      </c>
      <c r="AB34" s="255">
        <v>0</v>
      </c>
      <c r="AC34" s="255">
        <v>0</v>
      </c>
      <c r="AD34" s="255">
        <v>0</v>
      </c>
      <c r="AE34" s="255">
        <v>0</v>
      </c>
      <c r="AF34" s="255">
        <v>0</v>
      </c>
      <c r="AG34" s="504">
        <v>0</v>
      </c>
      <c r="AH34" s="504">
        <v>0</v>
      </c>
      <c r="AI34" s="504">
        <v>0</v>
      </c>
      <c r="AJ34" s="503">
        <v>0</v>
      </c>
      <c r="AK34" s="503">
        <v>0</v>
      </c>
      <c r="AL34" s="503">
        <v>0</v>
      </c>
      <c r="AM34" s="503">
        <v>0</v>
      </c>
      <c r="AN34" s="504">
        <v>0</v>
      </c>
      <c r="AO34" s="503">
        <v>0</v>
      </c>
      <c r="AP34" s="505">
        <v>0</v>
      </c>
    </row>
    <row r="35" spans="1:42" ht="15.75" customHeight="1">
      <c r="A35" s="585" t="s">
        <v>45</v>
      </c>
      <c r="B35" s="587"/>
      <c r="C35" s="45"/>
      <c r="D35" s="255">
        <v>9</v>
      </c>
      <c r="E35" s="437">
        <v>9</v>
      </c>
      <c r="F35" s="255">
        <v>0</v>
      </c>
      <c r="G35" s="255">
        <v>0</v>
      </c>
      <c r="H35" s="255">
        <v>0</v>
      </c>
      <c r="I35" s="255">
        <v>0</v>
      </c>
      <c r="J35" s="255">
        <v>0</v>
      </c>
      <c r="K35" s="255">
        <v>0</v>
      </c>
      <c r="L35" s="255">
        <v>0</v>
      </c>
      <c r="M35" s="255">
        <v>0</v>
      </c>
      <c r="N35" s="255">
        <v>0</v>
      </c>
      <c r="O35" s="255">
        <v>0</v>
      </c>
      <c r="P35" s="255">
        <v>0</v>
      </c>
      <c r="Q35" s="255">
        <v>0</v>
      </c>
      <c r="R35" s="255">
        <v>0</v>
      </c>
      <c r="S35" s="255">
        <v>0</v>
      </c>
      <c r="T35" s="255">
        <v>0</v>
      </c>
      <c r="U35" s="436">
        <v>0</v>
      </c>
      <c r="V35" s="384">
        <v>0</v>
      </c>
      <c r="W35" s="255">
        <v>0</v>
      </c>
      <c r="X35" s="255">
        <v>0</v>
      </c>
      <c r="Y35" s="255">
        <v>0</v>
      </c>
      <c r="Z35" s="255">
        <v>0</v>
      </c>
      <c r="AA35" s="255">
        <v>0</v>
      </c>
      <c r="AB35" s="255">
        <v>0</v>
      </c>
      <c r="AC35" s="255">
        <v>0</v>
      </c>
      <c r="AD35" s="255">
        <v>0</v>
      </c>
      <c r="AE35" s="255">
        <v>0</v>
      </c>
      <c r="AF35" s="255">
        <v>0</v>
      </c>
      <c r="AG35" s="504">
        <v>0</v>
      </c>
      <c r="AH35" s="504">
        <v>0</v>
      </c>
      <c r="AI35" s="504">
        <v>0</v>
      </c>
      <c r="AJ35" s="503">
        <v>0</v>
      </c>
      <c r="AK35" s="503">
        <v>0</v>
      </c>
      <c r="AL35" s="503">
        <v>0</v>
      </c>
      <c r="AM35" s="503">
        <v>0</v>
      </c>
      <c r="AN35" s="504">
        <v>0</v>
      </c>
      <c r="AO35" s="503">
        <v>0</v>
      </c>
      <c r="AP35" s="505">
        <v>0</v>
      </c>
    </row>
    <row r="36" spans="1:42" ht="15.75" customHeight="1">
      <c r="A36" s="585" t="s">
        <v>46</v>
      </c>
      <c r="B36" s="587"/>
      <c r="C36" s="45"/>
      <c r="D36" s="255">
        <v>27</v>
      </c>
      <c r="E36" s="437">
        <v>39</v>
      </c>
      <c r="F36" s="255">
        <v>2</v>
      </c>
      <c r="G36" s="255">
        <v>0</v>
      </c>
      <c r="H36" s="255">
        <v>2</v>
      </c>
      <c r="I36" s="255">
        <v>0</v>
      </c>
      <c r="J36" s="255">
        <v>0</v>
      </c>
      <c r="K36" s="255">
        <v>0</v>
      </c>
      <c r="L36" s="255">
        <v>0</v>
      </c>
      <c r="M36" s="255">
        <v>0</v>
      </c>
      <c r="N36" s="255">
        <v>0</v>
      </c>
      <c r="O36" s="255">
        <v>0</v>
      </c>
      <c r="P36" s="255">
        <v>0</v>
      </c>
      <c r="Q36" s="255">
        <v>0</v>
      </c>
      <c r="R36" s="255">
        <v>0</v>
      </c>
      <c r="S36" s="255">
        <v>0</v>
      </c>
      <c r="T36" s="255">
        <v>0</v>
      </c>
      <c r="U36" s="436">
        <v>0</v>
      </c>
      <c r="V36" s="384">
        <v>2</v>
      </c>
      <c r="W36" s="255">
        <v>0</v>
      </c>
      <c r="X36" s="255">
        <v>2</v>
      </c>
      <c r="Y36" s="255">
        <v>0</v>
      </c>
      <c r="Z36" s="255">
        <v>0</v>
      </c>
      <c r="AA36" s="255">
        <v>0</v>
      </c>
      <c r="AB36" s="255">
        <v>0</v>
      </c>
      <c r="AC36" s="255">
        <v>0</v>
      </c>
      <c r="AD36" s="255">
        <v>0</v>
      </c>
      <c r="AE36" s="255">
        <v>0</v>
      </c>
      <c r="AF36" s="255">
        <v>0</v>
      </c>
      <c r="AG36" s="504">
        <v>0</v>
      </c>
      <c r="AH36" s="504">
        <v>0</v>
      </c>
      <c r="AI36" s="504">
        <v>0</v>
      </c>
      <c r="AJ36" s="503">
        <v>0</v>
      </c>
      <c r="AK36" s="503">
        <v>0</v>
      </c>
      <c r="AL36" s="503">
        <v>0</v>
      </c>
      <c r="AM36" s="503">
        <v>0</v>
      </c>
      <c r="AN36" s="504">
        <v>0</v>
      </c>
      <c r="AO36" s="503">
        <v>0</v>
      </c>
      <c r="AP36" s="505">
        <v>1</v>
      </c>
    </row>
    <row r="37" spans="1:42" ht="15.75" customHeight="1">
      <c r="A37" s="585" t="s">
        <v>47</v>
      </c>
      <c r="B37" s="587"/>
      <c r="C37" s="45"/>
      <c r="D37" s="255">
        <v>2</v>
      </c>
      <c r="E37" s="437">
        <v>4</v>
      </c>
      <c r="F37" s="255">
        <v>1</v>
      </c>
      <c r="G37" s="255">
        <v>0</v>
      </c>
      <c r="H37" s="255">
        <v>1</v>
      </c>
      <c r="I37" s="255">
        <v>0</v>
      </c>
      <c r="J37" s="255">
        <v>0</v>
      </c>
      <c r="K37" s="255">
        <v>0</v>
      </c>
      <c r="L37" s="255">
        <v>0</v>
      </c>
      <c r="M37" s="255">
        <v>0</v>
      </c>
      <c r="N37" s="255">
        <v>0</v>
      </c>
      <c r="O37" s="255">
        <v>0</v>
      </c>
      <c r="P37" s="255">
        <v>0</v>
      </c>
      <c r="Q37" s="255">
        <v>0</v>
      </c>
      <c r="R37" s="255">
        <v>0</v>
      </c>
      <c r="S37" s="255">
        <v>0</v>
      </c>
      <c r="T37" s="255">
        <v>0</v>
      </c>
      <c r="U37" s="436">
        <v>0</v>
      </c>
      <c r="V37" s="384">
        <v>1</v>
      </c>
      <c r="W37" s="255">
        <v>0</v>
      </c>
      <c r="X37" s="255">
        <v>0</v>
      </c>
      <c r="Y37" s="255">
        <v>1</v>
      </c>
      <c r="Z37" s="255">
        <v>0</v>
      </c>
      <c r="AA37" s="255">
        <v>0</v>
      </c>
      <c r="AB37" s="255">
        <v>0</v>
      </c>
      <c r="AC37" s="255">
        <v>0</v>
      </c>
      <c r="AD37" s="255">
        <v>0</v>
      </c>
      <c r="AE37" s="255">
        <v>0</v>
      </c>
      <c r="AF37" s="255">
        <v>0</v>
      </c>
      <c r="AG37" s="504">
        <v>0</v>
      </c>
      <c r="AH37" s="504">
        <v>0</v>
      </c>
      <c r="AI37" s="504">
        <v>0</v>
      </c>
      <c r="AJ37" s="503">
        <v>0</v>
      </c>
      <c r="AK37" s="503">
        <v>0</v>
      </c>
      <c r="AL37" s="503">
        <v>0</v>
      </c>
      <c r="AM37" s="503">
        <v>0</v>
      </c>
      <c r="AN37" s="504">
        <v>0</v>
      </c>
      <c r="AO37" s="503">
        <v>0</v>
      </c>
      <c r="AP37" s="505">
        <v>1</v>
      </c>
    </row>
    <row r="38" spans="1:42" ht="15.75" customHeight="1">
      <c r="A38" s="585" t="s">
        <v>48</v>
      </c>
      <c r="B38" s="587"/>
      <c r="C38" s="45"/>
      <c r="D38" s="255">
        <v>70</v>
      </c>
      <c r="E38" s="437">
        <v>65</v>
      </c>
      <c r="F38" s="255">
        <v>2</v>
      </c>
      <c r="G38" s="255">
        <v>0</v>
      </c>
      <c r="H38" s="255">
        <v>2</v>
      </c>
      <c r="I38" s="255">
        <v>0</v>
      </c>
      <c r="J38" s="255">
        <v>0</v>
      </c>
      <c r="K38" s="255">
        <v>0</v>
      </c>
      <c r="L38" s="255">
        <v>0</v>
      </c>
      <c r="M38" s="255">
        <v>0</v>
      </c>
      <c r="N38" s="255">
        <v>0</v>
      </c>
      <c r="O38" s="255">
        <v>0</v>
      </c>
      <c r="P38" s="255">
        <v>0</v>
      </c>
      <c r="Q38" s="255">
        <v>0</v>
      </c>
      <c r="R38" s="255">
        <v>0</v>
      </c>
      <c r="S38" s="255">
        <v>0</v>
      </c>
      <c r="T38" s="255">
        <v>0</v>
      </c>
      <c r="U38" s="436">
        <v>0</v>
      </c>
      <c r="V38" s="384">
        <v>2</v>
      </c>
      <c r="W38" s="255">
        <v>0</v>
      </c>
      <c r="X38" s="255">
        <v>1</v>
      </c>
      <c r="Y38" s="255">
        <v>1</v>
      </c>
      <c r="Z38" s="255">
        <v>0</v>
      </c>
      <c r="AA38" s="255">
        <v>0</v>
      </c>
      <c r="AB38" s="255">
        <v>0</v>
      </c>
      <c r="AC38" s="255">
        <v>0</v>
      </c>
      <c r="AD38" s="255">
        <v>0</v>
      </c>
      <c r="AE38" s="255">
        <v>0</v>
      </c>
      <c r="AF38" s="255">
        <v>0</v>
      </c>
      <c r="AG38" s="504">
        <v>0</v>
      </c>
      <c r="AH38" s="504">
        <v>0</v>
      </c>
      <c r="AI38" s="504">
        <v>0</v>
      </c>
      <c r="AJ38" s="503">
        <v>0</v>
      </c>
      <c r="AK38" s="503">
        <v>0</v>
      </c>
      <c r="AL38" s="503">
        <v>0</v>
      </c>
      <c r="AM38" s="503">
        <v>0</v>
      </c>
      <c r="AN38" s="504">
        <v>0</v>
      </c>
      <c r="AO38" s="503">
        <v>0</v>
      </c>
      <c r="AP38" s="505">
        <v>2</v>
      </c>
    </row>
    <row r="39" spans="1:42" ht="15.75" customHeight="1">
      <c r="A39" s="585" t="s">
        <v>49</v>
      </c>
      <c r="B39" s="587"/>
      <c r="C39" s="45"/>
      <c r="D39" s="255">
        <v>322</v>
      </c>
      <c r="E39" s="437">
        <v>358</v>
      </c>
      <c r="F39" s="255">
        <v>4</v>
      </c>
      <c r="G39" s="255">
        <v>1</v>
      </c>
      <c r="H39" s="255">
        <v>3</v>
      </c>
      <c r="I39" s="255">
        <v>0</v>
      </c>
      <c r="J39" s="255">
        <v>0</v>
      </c>
      <c r="K39" s="255">
        <v>0</v>
      </c>
      <c r="L39" s="255">
        <v>0</v>
      </c>
      <c r="M39" s="255">
        <v>0</v>
      </c>
      <c r="N39" s="255">
        <v>0</v>
      </c>
      <c r="O39" s="255">
        <v>0</v>
      </c>
      <c r="P39" s="255">
        <v>0</v>
      </c>
      <c r="Q39" s="255">
        <v>0</v>
      </c>
      <c r="R39" s="255">
        <v>0</v>
      </c>
      <c r="S39" s="255">
        <v>0</v>
      </c>
      <c r="T39" s="255">
        <v>0</v>
      </c>
      <c r="U39" s="436">
        <v>0</v>
      </c>
      <c r="V39" s="384">
        <v>4</v>
      </c>
      <c r="W39" s="255">
        <v>0</v>
      </c>
      <c r="X39" s="255">
        <v>4</v>
      </c>
      <c r="Y39" s="255">
        <v>0</v>
      </c>
      <c r="Z39" s="255">
        <v>0</v>
      </c>
      <c r="AA39" s="255">
        <v>0</v>
      </c>
      <c r="AB39" s="255">
        <v>0</v>
      </c>
      <c r="AC39" s="255">
        <v>0</v>
      </c>
      <c r="AD39" s="255">
        <v>0</v>
      </c>
      <c r="AE39" s="255">
        <v>0</v>
      </c>
      <c r="AF39" s="255">
        <v>0</v>
      </c>
      <c r="AG39" s="504">
        <v>0</v>
      </c>
      <c r="AH39" s="504">
        <v>0</v>
      </c>
      <c r="AI39" s="504">
        <v>0</v>
      </c>
      <c r="AJ39" s="503">
        <v>0</v>
      </c>
      <c r="AK39" s="503">
        <v>0</v>
      </c>
      <c r="AL39" s="503">
        <v>0</v>
      </c>
      <c r="AM39" s="503">
        <v>0</v>
      </c>
      <c r="AN39" s="504">
        <v>0</v>
      </c>
      <c r="AO39" s="503">
        <v>0</v>
      </c>
      <c r="AP39" s="505">
        <v>2</v>
      </c>
    </row>
    <row r="40" spans="1:42" ht="15.75" customHeight="1">
      <c r="A40" s="585" t="s">
        <v>50</v>
      </c>
      <c r="B40" s="587"/>
      <c r="C40" s="45"/>
      <c r="D40" s="255">
        <v>10</v>
      </c>
      <c r="E40" s="437">
        <v>5</v>
      </c>
      <c r="F40" s="255">
        <v>0</v>
      </c>
      <c r="G40" s="255">
        <v>0</v>
      </c>
      <c r="H40" s="255">
        <v>0</v>
      </c>
      <c r="I40" s="255">
        <v>0</v>
      </c>
      <c r="J40" s="255">
        <v>0</v>
      </c>
      <c r="K40" s="255">
        <v>0</v>
      </c>
      <c r="L40" s="255">
        <v>0</v>
      </c>
      <c r="M40" s="255">
        <v>0</v>
      </c>
      <c r="N40" s="255">
        <v>0</v>
      </c>
      <c r="O40" s="255">
        <v>0</v>
      </c>
      <c r="P40" s="255">
        <v>0</v>
      </c>
      <c r="Q40" s="255">
        <v>0</v>
      </c>
      <c r="R40" s="255">
        <v>0</v>
      </c>
      <c r="S40" s="255">
        <v>0</v>
      </c>
      <c r="T40" s="255">
        <v>0</v>
      </c>
      <c r="U40" s="436">
        <v>0</v>
      </c>
      <c r="V40" s="384">
        <v>0</v>
      </c>
      <c r="W40" s="255">
        <v>0</v>
      </c>
      <c r="X40" s="255">
        <v>0</v>
      </c>
      <c r="Y40" s="255">
        <v>0</v>
      </c>
      <c r="Z40" s="255">
        <v>0</v>
      </c>
      <c r="AA40" s="255">
        <v>0</v>
      </c>
      <c r="AB40" s="255">
        <v>0</v>
      </c>
      <c r="AC40" s="255">
        <v>0</v>
      </c>
      <c r="AD40" s="255">
        <v>0</v>
      </c>
      <c r="AE40" s="255">
        <v>0</v>
      </c>
      <c r="AF40" s="255">
        <v>0</v>
      </c>
      <c r="AG40" s="504">
        <v>0</v>
      </c>
      <c r="AH40" s="504">
        <v>0</v>
      </c>
      <c r="AI40" s="504">
        <v>0</v>
      </c>
      <c r="AJ40" s="503">
        <v>0</v>
      </c>
      <c r="AK40" s="503">
        <v>0</v>
      </c>
      <c r="AL40" s="503">
        <v>0</v>
      </c>
      <c r="AM40" s="503">
        <v>0</v>
      </c>
      <c r="AN40" s="504">
        <v>0</v>
      </c>
      <c r="AO40" s="503">
        <v>0</v>
      </c>
      <c r="AP40" s="505">
        <v>0</v>
      </c>
    </row>
    <row r="41" spans="1:42" ht="15.75" customHeight="1">
      <c r="A41" s="585" t="s">
        <v>51</v>
      </c>
      <c r="B41" s="587"/>
      <c r="C41" s="45"/>
      <c r="D41" s="255">
        <v>0</v>
      </c>
      <c r="E41" s="437">
        <v>0</v>
      </c>
      <c r="F41" s="255">
        <v>0</v>
      </c>
      <c r="G41" s="255">
        <v>0</v>
      </c>
      <c r="H41" s="255">
        <v>0</v>
      </c>
      <c r="I41" s="255">
        <v>0</v>
      </c>
      <c r="J41" s="255">
        <v>0</v>
      </c>
      <c r="K41" s="255">
        <v>0</v>
      </c>
      <c r="L41" s="255">
        <v>0</v>
      </c>
      <c r="M41" s="255">
        <v>0</v>
      </c>
      <c r="N41" s="255">
        <v>0</v>
      </c>
      <c r="O41" s="255">
        <v>0</v>
      </c>
      <c r="P41" s="255">
        <v>0</v>
      </c>
      <c r="Q41" s="255">
        <v>0</v>
      </c>
      <c r="R41" s="255">
        <v>0</v>
      </c>
      <c r="S41" s="255">
        <v>0</v>
      </c>
      <c r="T41" s="255">
        <v>0</v>
      </c>
      <c r="U41" s="436">
        <v>0</v>
      </c>
      <c r="V41" s="384">
        <v>0</v>
      </c>
      <c r="W41" s="255">
        <v>0</v>
      </c>
      <c r="X41" s="255">
        <v>0</v>
      </c>
      <c r="Y41" s="255">
        <v>0</v>
      </c>
      <c r="Z41" s="255">
        <v>0</v>
      </c>
      <c r="AA41" s="255">
        <v>0</v>
      </c>
      <c r="AB41" s="255">
        <v>0</v>
      </c>
      <c r="AC41" s="255">
        <v>0</v>
      </c>
      <c r="AD41" s="255">
        <v>0</v>
      </c>
      <c r="AE41" s="255">
        <v>0</v>
      </c>
      <c r="AF41" s="255">
        <v>0</v>
      </c>
      <c r="AG41" s="504">
        <v>0</v>
      </c>
      <c r="AH41" s="504">
        <v>0</v>
      </c>
      <c r="AI41" s="504">
        <v>0</v>
      </c>
      <c r="AJ41" s="503">
        <v>0</v>
      </c>
      <c r="AK41" s="503">
        <v>0</v>
      </c>
      <c r="AL41" s="503">
        <v>0</v>
      </c>
      <c r="AM41" s="503">
        <v>0</v>
      </c>
      <c r="AN41" s="504">
        <v>0</v>
      </c>
      <c r="AO41" s="503">
        <v>0</v>
      </c>
      <c r="AP41" s="505">
        <v>0</v>
      </c>
    </row>
    <row r="42" spans="1:42" ht="15.75" customHeight="1">
      <c r="A42" s="585" t="s">
        <v>52</v>
      </c>
      <c r="B42" s="587"/>
      <c r="C42" s="45"/>
      <c r="D42" s="255">
        <v>32</v>
      </c>
      <c r="E42" s="437">
        <v>26</v>
      </c>
      <c r="F42" s="255">
        <v>0</v>
      </c>
      <c r="G42" s="255">
        <v>0</v>
      </c>
      <c r="H42" s="255">
        <v>0</v>
      </c>
      <c r="I42" s="255">
        <v>0</v>
      </c>
      <c r="J42" s="255">
        <v>0</v>
      </c>
      <c r="K42" s="255">
        <v>0</v>
      </c>
      <c r="L42" s="255">
        <v>0</v>
      </c>
      <c r="M42" s="255">
        <v>0</v>
      </c>
      <c r="N42" s="255">
        <v>0</v>
      </c>
      <c r="O42" s="255">
        <v>0</v>
      </c>
      <c r="P42" s="255">
        <v>0</v>
      </c>
      <c r="Q42" s="255">
        <v>0</v>
      </c>
      <c r="R42" s="255">
        <v>0</v>
      </c>
      <c r="S42" s="255">
        <v>0</v>
      </c>
      <c r="T42" s="255">
        <v>0</v>
      </c>
      <c r="U42" s="436">
        <v>0</v>
      </c>
      <c r="V42" s="384">
        <v>0</v>
      </c>
      <c r="W42" s="255">
        <v>0</v>
      </c>
      <c r="X42" s="255">
        <v>0</v>
      </c>
      <c r="Y42" s="255">
        <v>0</v>
      </c>
      <c r="Z42" s="255">
        <v>0</v>
      </c>
      <c r="AA42" s="255">
        <v>0</v>
      </c>
      <c r="AB42" s="255">
        <v>0</v>
      </c>
      <c r="AC42" s="255">
        <v>0</v>
      </c>
      <c r="AD42" s="255">
        <v>0</v>
      </c>
      <c r="AE42" s="255">
        <v>0</v>
      </c>
      <c r="AF42" s="255">
        <v>0</v>
      </c>
      <c r="AG42" s="504">
        <v>0</v>
      </c>
      <c r="AH42" s="504">
        <v>0</v>
      </c>
      <c r="AI42" s="504">
        <v>0</v>
      </c>
      <c r="AJ42" s="503">
        <v>0</v>
      </c>
      <c r="AK42" s="503">
        <v>0</v>
      </c>
      <c r="AL42" s="503">
        <v>0</v>
      </c>
      <c r="AM42" s="503">
        <v>0</v>
      </c>
      <c r="AN42" s="504">
        <v>0</v>
      </c>
      <c r="AO42" s="503">
        <v>0</v>
      </c>
      <c r="AP42" s="505">
        <v>0</v>
      </c>
    </row>
    <row r="43" spans="1:42" ht="15.75" customHeight="1">
      <c r="A43" s="585" t="s">
        <v>53</v>
      </c>
      <c r="B43" s="587"/>
      <c r="C43" s="45"/>
      <c r="D43" s="255">
        <v>4</v>
      </c>
      <c r="E43" s="437">
        <v>3</v>
      </c>
      <c r="F43" s="255">
        <v>0</v>
      </c>
      <c r="G43" s="255">
        <v>0</v>
      </c>
      <c r="H43" s="255">
        <v>0</v>
      </c>
      <c r="I43" s="255">
        <v>0</v>
      </c>
      <c r="J43" s="255">
        <v>0</v>
      </c>
      <c r="K43" s="255">
        <v>0</v>
      </c>
      <c r="L43" s="255">
        <v>0</v>
      </c>
      <c r="M43" s="255">
        <v>0</v>
      </c>
      <c r="N43" s="255">
        <v>0</v>
      </c>
      <c r="O43" s="255">
        <v>0</v>
      </c>
      <c r="P43" s="255">
        <v>0</v>
      </c>
      <c r="Q43" s="255">
        <v>0</v>
      </c>
      <c r="R43" s="255">
        <v>0</v>
      </c>
      <c r="S43" s="255">
        <v>0</v>
      </c>
      <c r="T43" s="255">
        <v>0</v>
      </c>
      <c r="U43" s="436">
        <v>0</v>
      </c>
      <c r="V43" s="384">
        <v>0</v>
      </c>
      <c r="W43" s="255">
        <v>0</v>
      </c>
      <c r="X43" s="255">
        <v>0</v>
      </c>
      <c r="Y43" s="255">
        <v>0</v>
      </c>
      <c r="Z43" s="255">
        <v>0</v>
      </c>
      <c r="AA43" s="255">
        <v>0</v>
      </c>
      <c r="AB43" s="255">
        <v>0</v>
      </c>
      <c r="AC43" s="255">
        <v>0</v>
      </c>
      <c r="AD43" s="255">
        <v>0</v>
      </c>
      <c r="AE43" s="255">
        <v>0</v>
      </c>
      <c r="AF43" s="255">
        <v>0</v>
      </c>
      <c r="AG43" s="504">
        <v>0</v>
      </c>
      <c r="AH43" s="504">
        <v>0</v>
      </c>
      <c r="AI43" s="504">
        <v>0</v>
      </c>
      <c r="AJ43" s="503">
        <v>0</v>
      </c>
      <c r="AK43" s="503">
        <v>0</v>
      </c>
      <c r="AL43" s="503">
        <v>0</v>
      </c>
      <c r="AM43" s="503">
        <v>0</v>
      </c>
      <c r="AN43" s="504">
        <v>0</v>
      </c>
      <c r="AO43" s="503">
        <v>0</v>
      </c>
      <c r="AP43" s="505">
        <v>0</v>
      </c>
    </row>
    <row r="44" spans="1:42" ht="15.75" customHeight="1">
      <c r="A44" s="588" t="s">
        <v>54</v>
      </c>
      <c r="B44" s="589"/>
      <c r="C44" s="46"/>
      <c r="D44" s="256">
        <v>3</v>
      </c>
      <c r="E44" s="438">
        <v>0</v>
      </c>
      <c r="F44" s="256">
        <v>0</v>
      </c>
      <c r="G44" s="256">
        <v>0</v>
      </c>
      <c r="H44" s="256">
        <v>0</v>
      </c>
      <c r="I44" s="256">
        <v>0</v>
      </c>
      <c r="J44" s="256">
        <v>0</v>
      </c>
      <c r="K44" s="256">
        <v>0</v>
      </c>
      <c r="L44" s="256">
        <v>0</v>
      </c>
      <c r="M44" s="256">
        <v>0</v>
      </c>
      <c r="N44" s="256">
        <v>0</v>
      </c>
      <c r="O44" s="256">
        <v>0</v>
      </c>
      <c r="P44" s="256">
        <v>0</v>
      </c>
      <c r="Q44" s="256">
        <v>0</v>
      </c>
      <c r="R44" s="256">
        <v>0</v>
      </c>
      <c r="S44" s="256">
        <v>0</v>
      </c>
      <c r="T44" s="256">
        <v>0</v>
      </c>
      <c r="U44" s="523">
        <v>0</v>
      </c>
      <c r="V44" s="521">
        <v>0</v>
      </c>
      <c r="W44" s="256">
        <v>0</v>
      </c>
      <c r="X44" s="256">
        <v>0</v>
      </c>
      <c r="Y44" s="256">
        <v>0</v>
      </c>
      <c r="Z44" s="256">
        <v>0</v>
      </c>
      <c r="AA44" s="256">
        <v>0</v>
      </c>
      <c r="AB44" s="256">
        <v>0</v>
      </c>
      <c r="AC44" s="256">
        <v>0</v>
      </c>
      <c r="AD44" s="256">
        <v>0</v>
      </c>
      <c r="AE44" s="256">
        <v>0</v>
      </c>
      <c r="AF44" s="256">
        <v>0</v>
      </c>
      <c r="AG44" s="506">
        <v>0</v>
      </c>
      <c r="AH44" s="507">
        <v>0</v>
      </c>
      <c r="AI44" s="507">
        <v>0</v>
      </c>
      <c r="AJ44" s="506">
        <v>0</v>
      </c>
      <c r="AK44" s="506">
        <v>0</v>
      </c>
      <c r="AL44" s="506">
        <v>0</v>
      </c>
      <c r="AM44" s="506">
        <v>0</v>
      </c>
      <c r="AN44" s="507">
        <v>0</v>
      </c>
      <c r="AO44" s="506">
        <v>0</v>
      </c>
      <c r="AP44" s="508">
        <v>0</v>
      </c>
    </row>
    <row r="45" spans="4:42" ht="16.5" customHeight="1">
      <c r="D45" s="381"/>
      <c r="AB45" s="385"/>
      <c r="AC45" s="25"/>
      <c r="AD45" s="25"/>
      <c r="AE45" s="25"/>
      <c r="AP45" s="26" t="s">
        <v>429</v>
      </c>
    </row>
  </sheetData>
  <sheetProtection/>
  <mergeCells count="38">
    <mergeCell ref="A43:B43"/>
    <mergeCell ref="A44:B44"/>
    <mergeCell ref="A37:B37"/>
    <mergeCell ref="A38:B38"/>
    <mergeCell ref="A39:B39"/>
    <mergeCell ref="A40:B40"/>
    <mergeCell ref="A41:B41"/>
    <mergeCell ref="A42:B42"/>
    <mergeCell ref="A31:B31"/>
    <mergeCell ref="A32:B32"/>
    <mergeCell ref="A33:B33"/>
    <mergeCell ref="A34:B34"/>
    <mergeCell ref="A35:B35"/>
    <mergeCell ref="A36:B36"/>
    <mergeCell ref="A25:B25"/>
    <mergeCell ref="A26:B26"/>
    <mergeCell ref="A27:B27"/>
    <mergeCell ref="A28:B28"/>
    <mergeCell ref="A29:B29"/>
    <mergeCell ref="A30:B30"/>
    <mergeCell ref="A19:B19"/>
    <mergeCell ref="A20:B20"/>
    <mergeCell ref="A21:B21"/>
    <mergeCell ref="A22:B22"/>
    <mergeCell ref="A23:B23"/>
    <mergeCell ref="A24:B24"/>
    <mergeCell ref="A13:B13"/>
    <mergeCell ref="A14:B14"/>
    <mergeCell ref="A15:B15"/>
    <mergeCell ref="A16:B16"/>
    <mergeCell ref="A17:B17"/>
    <mergeCell ref="A18:B18"/>
    <mergeCell ref="A3:B5"/>
    <mergeCell ref="D3:D5"/>
    <mergeCell ref="E3:E5"/>
    <mergeCell ref="A6:B6"/>
    <mergeCell ref="A7:B7"/>
    <mergeCell ref="A12:B12"/>
  </mergeCells>
  <printOptions horizontalCentered="1"/>
  <pageMargins left="0.4724409448818898" right="0.4724409448818898" top="0.7874015748031497" bottom="0.5905511811023623" header="0.4724409448818898" footer="0.4724409448818898"/>
  <pageSetup fitToWidth="0" horizontalDpi="600" verticalDpi="600" orientation="portrait" paperSize="9" r:id="rId1"/>
  <colBreaks count="2" manualBreakCount="2">
    <brk id="21" max="44" man="1"/>
    <brk id="42" max="44" man="1"/>
  </colBreaks>
</worksheet>
</file>

<file path=xl/worksheets/sheet4.xml><?xml version="1.0" encoding="utf-8"?>
<worksheet xmlns="http://schemas.openxmlformats.org/spreadsheetml/2006/main" xmlns:r="http://schemas.openxmlformats.org/officeDocument/2006/relationships">
  <sheetPr codeName="Sheet4">
    <tabColor theme="0" tint="-0.1499900072813034"/>
  </sheetPr>
  <dimension ref="A1:Y35"/>
  <sheetViews>
    <sheetView zoomScalePageLayoutView="0" workbookViewId="0" topLeftCell="A1">
      <selection activeCell="R2" sqref="R2"/>
    </sheetView>
  </sheetViews>
  <sheetFormatPr defaultColWidth="9.00390625" defaultRowHeight="13.5"/>
  <cols>
    <col min="1" max="1" width="3.125" style="5" customWidth="1"/>
    <col min="2" max="2" width="16.625" style="5" customWidth="1"/>
    <col min="3" max="3" width="0.875" style="5" customWidth="1"/>
    <col min="4" max="5" width="5.375" style="5" customWidth="1"/>
    <col min="6" max="14" width="4.00390625" style="5" customWidth="1"/>
    <col min="15" max="15" width="5.875" style="5" customWidth="1"/>
    <col min="16" max="16" width="4.75390625" style="5" customWidth="1"/>
    <col min="17" max="18" width="4.625" style="5" customWidth="1"/>
    <col min="19" max="16384" width="9.00390625" style="5" customWidth="1"/>
  </cols>
  <sheetData>
    <row r="1" spans="1:6" ht="18.75" customHeight="1">
      <c r="A1" s="6" t="s">
        <v>61</v>
      </c>
      <c r="B1" s="786"/>
      <c r="C1" s="786"/>
      <c r="D1" s="786"/>
      <c r="E1" s="786"/>
      <c r="F1" s="786"/>
    </row>
    <row r="2" spans="17:18" ht="13.5" customHeight="1">
      <c r="Q2" s="9"/>
      <c r="R2" s="10" t="s">
        <v>678</v>
      </c>
    </row>
    <row r="3" spans="1:18" ht="33" customHeight="1">
      <c r="A3" s="569" t="s">
        <v>62</v>
      </c>
      <c r="B3" s="570"/>
      <c r="C3" s="27"/>
      <c r="D3" s="47"/>
      <c r="E3" s="48"/>
      <c r="F3" s="593" t="s">
        <v>63</v>
      </c>
      <c r="G3" s="594"/>
      <c r="H3" s="594"/>
      <c r="I3" s="594"/>
      <c r="J3" s="594"/>
      <c r="K3" s="594"/>
      <c r="L3" s="594"/>
      <c r="M3" s="48"/>
      <c r="N3" s="49"/>
      <c r="O3" s="595" t="s">
        <v>64</v>
      </c>
      <c r="P3" s="597" t="s">
        <v>65</v>
      </c>
      <c r="Q3" s="598"/>
      <c r="R3" s="590" t="s">
        <v>66</v>
      </c>
    </row>
    <row r="4" spans="1:18" ht="33" customHeight="1">
      <c r="A4" s="571"/>
      <c r="B4" s="572"/>
      <c r="C4" s="28"/>
      <c r="D4" s="29" t="s">
        <v>67</v>
      </c>
      <c r="E4" s="29" t="s">
        <v>68</v>
      </c>
      <c r="F4" s="29" t="s">
        <v>69</v>
      </c>
      <c r="G4" s="29" t="s">
        <v>70</v>
      </c>
      <c r="H4" s="29" t="s">
        <v>71</v>
      </c>
      <c r="I4" s="29" t="s">
        <v>72</v>
      </c>
      <c r="J4" s="29" t="s">
        <v>73</v>
      </c>
      <c r="K4" s="29" t="s">
        <v>74</v>
      </c>
      <c r="L4" s="29" t="s">
        <v>75</v>
      </c>
      <c r="M4" s="29" t="s">
        <v>76</v>
      </c>
      <c r="N4" s="29" t="s">
        <v>77</v>
      </c>
      <c r="O4" s="596"/>
      <c r="P4" s="29" t="s">
        <v>78</v>
      </c>
      <c r="Q4" s="29" t="s">
        <v>79</v>
      </c>
      <c r="R4" s="591"/>
    </row>
    <row r="5" spans="1:19" ht="33" customHeight="1">
      <c r="A5" s="562" t="s">
        <v>80</v>
      </c>
      <c r="B5" s="592"/>
      <c r="C5" s="30"/>
      <c r="D5" s="481">
        <v>5600</v>
      </c>
      <c r="E5" s="481">
        <v>1302</v>
      </c>
      <c r="F5" s="481">
        <v>724</v>
      </c>
      <c r="G5" s="481">
        <v>694</v>
      </c>
      <c r="H5" s="481">
        <v>537</v>
      </c>
      <c r="I5" s="481">
        <v>303</v>
      </c>
      <c r="J5" s="481">
        <v>540</v>
      </c>
      <c r="K5" s="481">
        <v>260</v>
      </c>
      <c r="L5" s="481">
        <v>373</v>
      </c>
      <c r="M5" s="481">
        <v>584</v>
      </c>
      <c r="N5" s="481">
        <v>283</v>
      </c>
      <c r="O5" s="481">
        <v>5654</v>
      </c>
      <c r="P5" s="481">
        <v>358</v>
      </c>
      <c r="Q5" s="481">
        <v>556</v>
      </c>
      <c r="R5" s="509">
        <v>610</v>
      </c>
      <c r="S5" s="50"/>
    </row>
    <row r="6" spans="1:18" ht="33" customHeight="1">
      <c r="A6" s="564" t="s">
        <v>81</v>
      </c>
      <c r="B6" s="564"/>
      <c r="C6" s="35"/>
      <c r="D6" s="482">
        <v>1083</v>
      </c>
      <c r="E6" s="324">
        <v>190</v>
      </c>
      <c r="F6" s="324">
        <v>148</v>
      </c>
      <c r="G6" s="324">
        <v>171</v>
      </c>
      <c r="H6" s="324">
        <v>111</v>
      </c>
      <c r="I6" s="324">
        <v>57</v>
      </c>
      <c r="J6" s="324">
        <v>105</v>
      </c>
      <c r="K6" s="324">
        <v>54</v>
      </c>
      <c r="L6" s="324">
        <v>67</v>
      </c>
      <c r="M6" s="324">
        <v>119</v>
      </c>
      <c r="N6" s="324">
        <v>61</v>
      </c>
      <c r="O6" s="324">
        <v>1054</v>
      </c>
      <c r="P6" s="324">
        <v>0</v>
      </c>
      <c r="Q6" s="324">
        <v>74</v>
      </c>
      <c r="R6" s="325">
        <v>45</v>
      </c>
    </row>
    <row r="7" spans="1:18" ht="33" customHeight="1">
      <c r="A7" s="34"/>
      <c r="B7" s="35" t="s">
        <v>82</v>
      </c>
      <c r="C7" s="35"/>
      <c r="D7" s="483">
        <v>53</v>
      </c>
      <c r="E7" s="261">
        <v>10</v>
      </c>
      <c r="F7" s="261">
        <v>9</v>
      </c>
      <c r="G7" s="261">
        <v>6</v>
      </c>
      <c r="H7" s="261">
        <v>7</v>
      </c>
      <c r="I7" s="261">
        <v>2</v>
      </c>
      <c r="J7" s="261">
        <v>6</v>
      </c>
      <c r="K7" s="261">
        <v>4</v>
      </c>
      <c r="L7" s="261">
        <v>4</v>
      </c>
      <c r="M7" s="261">
        <v>1</v>
      </c>
      <c r="N7" s="261">
        <v>4</v>
      </c>
      <c r="O7" s="262">
        <v>59</v>
      </c>
      <c r="P7" s="262">
        <v>0</v>
      </c>
      <c r="Q7" s="262">
        <v>3</v>
      </c>
      <c r="R7" s="263">
        <v>9</v>
      </c>
    </row>
    <row r="8" spans="1:18" ht="33" customHeight="1">
      <c r="A8" s="34"/>
      <c r="B8" s="35" t="s">
        <v>83</v>
      </c>
      <c r="C8" s="35"/>
      <c r="D8" s="483">
        <v>333</v>
      </c>
      <c r="E8" s="261">
        <v>59</v>
      </c>
      <c r="F8" s="261">
        <v>42</v>
      </c>
      <c r="G8" s="261">
        <v>47</v>
      </c>
      <c r="H8" s="261">
        <v>29</v>
      </c>
      <c r="I8" s="261">
        <v>22</v>
      </c>
      <c r="J8" s="261">
        <v>32</v>
      </c>
      <c r="K8" s="261">
        <v>15</v>
      </c>
      <c r="L8" s="261">
        <v>25</v>
      </c>
      <c r="M8" s="261">
        <v>37</v>
      </c>
      <c r="N8" s="261">
        <v>25</v>
      </c>
      <c r="O8" s="262">
        <v>335</v>
      </c>
      <c r="P8" s="262">
        <v>0</v>
      </c>
      <c r="Q8" s="262">
        <v>9</v>
      </c>
      <c r="R8" s="263">
        <v>11</v>
      </c>
    </row>
    <row r="9" spans="1:18" ht="33" customHeight="1">
      <c r="A9" s="34"/>
      <c r="B9" s="35" t="s">
        <v>84</v>
      </c>
      <c r="C9" s="35"/>
      <c r="D9" s="483">
        <v>78</v>
      </c>
      <c r="E9" s="261">
        <v>45</v>
      </c>
      <c r="F9" s="261">
        <v>6</v>
      </c>
      <c r="G9" s="261">
        <v>3</v>
      </c>
      <c r="H9" s="261">
        <v>8</v>
      </c>
      <c r="I9" s="261">
        <v>1</v>
      </c>
      <c r="J9" s="261">
        <v>6</v>
      </c>
      <c r="K9" s="261">
        <v>0</v>
      </c>
      <c r="L9" s="261">
        <v>5</v>
      </c>
      <c r="M9" s="261">
        <v>3</v>
      </c>
      <c r="N9" s="261">
        <v>1</v>
      </c>
      <c r="O9" s="262">
        <v>79</v>
      </c>
      <c r="P9" s="262">
        <v>0</v>
      </c>
      <c r="Q9" s="262">
        <v>3</v>
      </c>
      <c r="R9" s="263">
        <v>4</v>
      </c>
    </row>
    <row r="10" spans="1:19" ht="33" customHeight="1">
      <c r="A10" s="34"/>
      <c r="B10" s="35" t="s">
        <v>85</v>
      </c>
      <c r="C10" s="35"/>
      <c r="D10" s="483">
        <v>619</v>
      </c>
      <c r="E10" s="261">
        <v>76</v>
      </c>
      <c r="F10" s="261">
        <v>91</v>
      </c>
      <c r="G10" s="261">
        <v>115</v>
      </c>
      <c r="H10" s="261">
        <v>67</v>
      </c>
      <c r="I10" s="261">
        <v>32</v>
      </c>
      <c r="J10" s="261">
        <v>61</v>
      </c>
      <c r="K10" s="261">
        <v>35</v>
      </c>
      <c r="L10" s="261">
        <v>33</v>
      </c>
      <c r="M10" s="261">
        <v>78</v>
      </c>
      <c r="N10" s="261">
        <v>31</v>
      </c>
      <c r="O10" s="261">
        <v>581</v>
      </c>
      <c r="P10" s="261">
        <v>0</v>
      </c>
      <c r="Q10" s="261">
        <v>59</v>
      </c>
      <c r="R10" s="426">
        <v>21</v>
      </c>
      <c r="S10" s="8"/>
    </row>
    <row r="11" spans="1:19" ht="33" customHeight="1">
      <c r="A11" s="560" t="s">
        <v>86</v>
      </c>
      <c r="B11" s="560"/>
      <c r="C11" s="35"/>
      <c r="D11" s="483">
        <v>0</v>
      </c>
      <c r="E11" s="262">
        <v>0</v>
      </c>
      <c r="F11" s="262">
        <v>0</v>
      </c>
      <c r="G11" s="262">
        <v>0</v>
      </c>
      <c r="H11" s="262">
        <v>0</v>
      </c>
      <c r="I11" s="262">
        <v>0</v>
      </c>
      <c r="J11" s="262">
        <v>0</v>
      </c>
      <c r="K11" s="262">
        <v>0</v>
      </c>
      <c r="L11" s="262">
        <v>0</v>
      </c>
      <c r="M11" s="262">
        <v>0</v>
      </c>
      <c r="N11" s="262">
        <v>0</v>
      </c>
      <c r="O11" s="262">
        <v>0</v>
      </c>
      <c r="P11" s="262">
        <v>0</v>
      </c>
      <c r="Q11" s="262">
        <v>0</v>
      </c>
      <c r="R11" s="263">
        <v>0</v>
      </c>
      <c r="S11" s="8"/>
    </row>
    <row r="12" spans="1:19" ht="33" customHeight="1">
      <c r="A12" s="560" t="s">
        <v>87</v>
      </c>
      <c r="B12" s="560"/>
      <c r="C12" s="35"/>
      <c r="D12" s="483">
        <v>228</v>
      </c>
      <c r="E12" s="262">
        <v>53</v>
      </c>
      <c r="F12" s="262">
        <v>30</v>
      </c>
      <c r="G12" s="262">
        <v>21</v>
      </c>
      <c r="H12" s="262">
        <v>20</v>
      </c>
      <c r="I12" s="262">
        <v>5</v>
      </c>
      <c r="J12" s="262">
        <v>8</v>
      </c>
      <c r="K12" s="262">
        <v>7</v>
      </c>
      <c r="L12" s="262">
        <v>10</v>
      </c>
      <c r="M12" s="262">
        <v>64</v>
      </c>
      <c r="N12" s="262">
        <v>10</v>
      </c>
      <c r="O12" s="262">
        <v>232</v>
      </c>
      <c r="P12" s="262">
        <v>26</v>
      </c>
      <c r="Q12" s="262">
        <v>18</v>
      </c>
      <c r="R12" s="263">
        <v>22</v>
      </c>
      <c r="S12" s="8"/>
    </row>
    <row r="13" spans="1:19" ht="33" customHeight="1">
      <c r="A13" s="35"/>
      <c r="B13" s="35" t="s">
        <v>88</v>
      </c>
      <c r="C13" s="35"/>
      <c r="D13" s="483">
        <v>120</v>
      </c>
      <c r="E13" s="262">
        <v>30</v>
      </c>
      <c r="F13" s="262">
        <v>16</v>
      </c>
      <c r="G13" s="262">
        <v>7</v>
      </c>
      <c r="H13" s="262">
        <v>9</v>
      </c>
      <c r="I13" s="262">
        <v>5</v>
      </c>
      <c r="J13" s="262">
        <v>2</v>
      </c>
      <c r="K13" s="262">
        <v>1</v>
      </c>
      <c r="L13" s="262">
        <v>5</v>
      </c>
      <c r="M13" s="262">
        <v>38</v>
      </c>
      <c r="N13" s="262">
        <v>7</v>
      </c>
      <c r="O13" s="262">
        <v>120</v>
      </c>
      <c r="P13" s="262">
        <v>14</v>
      </c>
      <c r="Q13" s="262">
        <v>11</v>
      </c>
      <c r="R13" s="263">
        <v>11</v>
      </c>
      <c r="S13" s="8"/>
    </row>
    <row r="14" spans="1:19" ht="33" customHeight="1">
      <c r="A14" s="35"/>
      <c r="B14" s="35" t="s">
        <v>85</v>
      </c>
      <c r="C14" s="35"/>
      <c r="D14" s="483">
        <v>108</v>
      </c>
      <c r="E14" s="261">
        <v>23</v>
      </c>
      <c r="F14" s="261">
        <v>14</v>
      </c>
      <c r="G14" s="261">
        <v>14</v>
      </c>
      <c r="H14" s="261">
        <v>11</v>
      </c>
      <c r="I14" s="261">
        <v>0</v>
      </c>
      <c r="J14" s="261">
        <v>6</v>
      </c>
      <c r="K14" s="261">
        <v>6</v>
      </c>
      <c r="L14" s="261">
        <v>5</v>
      </c>
      <c r="M14" s="261">
        <v>26</v>
      </c>
      <c r="N14" s="261">
        <v>3</v>
      </c>
      <c r="O14" s="261">
        <v>112</v>
      </c>
      <c r="P14" s="261">
        <v>12</v>
      </c>
      <c r="Q14" s="261">
        <v>7</v>
      </c>
      <c r="R14" s="426">
        <v>11</v>
      </c>
      <c r="S14" s="8"/>
    </row>
    <row r="15" spans="1:19" ht="33" customHeight="1">
      <c r="A15" s="560" t="s">
        <v>89</v>
      </c>
      <c r="B15" s="560"/>
      <c r="C15" s="35"/>
      <c r="D15" s="483">
        <v>410</v>
      </c>
      <c r="E15" s="262">
        <v>64</v>
      </c>
      <c r="F15" s="262">
        <v>53</v>
      </c>
      <c r="G15" s="262">
        <v>48</v>
      </c>
      <c r="H15" s="262">
        <v>43</v>
      </c>
      <c r="I15" s="262">
        <v>31</v>
      </c>
      <c r="J15" s="262">
        <v>42</v>
      </c>
      <c r="K15" s="262">
        <v>38</v>
      </c>
      <c r="L15" s="262">
        <v>33</v>
      </c>
      <c r="M15" s="262">
        <v>25</v>
      </c>
      <c r="N15" s="262">
        <v>33</v>
      </c>
      <c r="O15" s="262">
        <v>410</v>
      </c>
      <c r="P15" s="262">
        <v>0</v>
      </c>
      <c r="Q15" s="262">
        <v>0</v>
      </c>
      <c r="R15" s="263">
        <v>0</v>
      </c>
      <c r="S15" s="8"/>
    </row>
    <row r="16" spans="1:19" ht="33" customHeight="1">
      <c r="A16" s="560" t="s">
        <v>90</v>
      </c>
      <c r="B16" s="560"/>
      <c r="C16" s="35"/>
      <c r="D16" s="483">
        <v>105</v>
      </c>
      <c r="E16" s="262">
        <v>30</v>
      </c>
      <c r="F16" s="262">
        <v>8</v>
      </c>
      <c r="G16" s="262">
        <v>2</v>
      </c>
      <c r="H16" s="262">
        <v>23</v>
      </c>
      <c r="I16" s="264">
        <v>1</v>
      </c>
      <c r="J16" s="262">
        <v>23</v>
      </c>
      <c r="K16" s="264">
        <v>1</v>
      </c>
      <c r="L16" s="262">
        <v>2</v>
      </c>
      <c r="M16" s="262">
        <v>12</v>
      </c>
      <c r="N16" s="262">
        <v>3</v>
      </c>
      <c r="O16" s="262">
        <v>109</v>
      </c>
      <c r="P16" s="262">
        <v>11</v>
      </c>
      <c r="Q16" s="262">
        <v>3</v>
      </c>
      <c r="R16" s="263">
        <v>7</v>
      </c>
      <c r="S16" s="8"/>
    </row>
    <row r="17" spans="1:19" ht="33" customHeight="1">
      <c r="A17" s="560" t="s">
        <v>91</v>
      </c>
      <c r="B17" s="560"/>
      <c r="C17" s="35"/>
      <c r="D17" s="483">
        <v>204</v>
      </c>
      <c r="E17" s="262">
        <v>47</v>
      </c>
      <c r="F17" s="262">
        <v>19</v>
      </c>
      <c r="G17" s="262">
        <v>19</v>
      </c>
      <c r="H17" s="262">
        <v>27</v>
      </c>
      <c r="I17" s="262">
        <v>20</v>
      </c>
      <c r="J17" s="262">
        <v>24</v>
      </c>
      <c r="K17" s="262">
        <v>4</v>
      </c>
      <c r="L17" s="262">
        <v>17</v>
      </c>
      <c r="M17" s="262">
        <v>20</v>
      </c>
      <c r="N17" s="262">
        <v>7</v>
      </c>
      <c r="O17" s="262">
        <v>220</v>
      </c>
      <c r="P17" s="262">
        <v>24</v>
      </c>
      <c r="Q17" s="262">
        <v>7</v>
      </c>
      <c r="R17" s="263">
        <v>23</v>
      </c>
      <c r="S17" s="8"/>
    </row>
    <row r="18" spans="1:19" ht="33" customHeight="1">
      <c r="A18" s="560" t="s">
        <v>92</v>
      </c>
      <c r="B18" s="560"/>
      <c r="C18" s="35"/>
      <c r="D18" s="483">
        <v>3308</v>
      </c>
      <c r="E18" s="262">
        <v>894</v>
      </c>
      <c r="F18" s="262">
        <v>415</v>
      </c>
      <c r="G18" s="262">
        <v>393</v>
      </c>
      <c r="H18" s="262">
        <v>289</v>
      </c>
      <c r="I18" s="262">
        <v>175</v>
      </c>
      <c r="J18" s="262">
        <v>315</v>
      </c>
      <c r="K18" s="262">
        <v>143</v>
      </c>
      <c r="L18" s="262">
        <v>219</v>
      </c>
      <c r="M18" s="262">
        <v>311</v>
      </c>
      <c r="N18" s="262">
        <v>154</v>
      </c>
      <c r="O18" s="262">
        <v>3364</v>
      </c>
      <c r="P18" s="262">
        <v>295</v>
      </c>
      <c r="Q18" s="262">
        <v>454</v>
      </c>
      <c r="R18" s="263">
        <v>510</v>
      </c>
      <c r="S18" s="8"/>
    </row>
    <row r="19" spans="1:19" ht="33" customHeight="1">
      <c r="A19" s="560" t="s">
        <v>93</v>
      </c>
      <c r="B19" s="560"/>
      <c r="C19" s="35"/>
      <c r="D19" s="483">
        <v>0</v>
      </c>
      <c r="E19" s="262">
        <v>0</v>
      </c>
      <c r="F19" s="262">
        <v>0</v>
      </c>
      <c r="G19" s="262">
        <v>0</v>
      </c>
      <c r="H19" s="262">
        <v>0</v>
      </c>
      <c r="I19" s="262">
        <v>0</v>
      </c>
      <c r="J19" s="262">
        <v>0</v>
      </c>
      <c r="K19" s="262">
        <v>0</v>
      </c>
      <c r="L19" s="262">
        <v>0</v>
      </c>
      <c r="M19" s="262">
        <v>0</v>
      </c>
      <c r="N19" s="262">
        <v>0</v>
      </c>
      <c r="O19" s="262">
        <v>0</v>
      </c>
      <c r="P19" s="262">
        <v>0</v>
      </c>
      <c r="Q19" s="262">
        <v>0</v>
      </c>
      <c r="R19" s="263">
        <v>0</v>
      </c>
      <c r="S19" s="8"/>
    </row>
    <row r="20" spans="1:19" ht="33" customHeight="1">
      <c r="A20" s="560" t="s">
        <v>94</v>
      </c>
      <c r="B20" s="560"/>
      <c r="C20" s="35"/>
      <c r="D20" s="483">
        <v>16</v>
      </c>
      <c r="E20" s="262">
        <v>2</v>
      </c>
      <c r="F20" s="262">
        <v>2</v>
      </c>
      <c r="G20" s="262">
        <v>3</v>
      </c>
      <c r="H20" s="262">
        <v>3</v>
      </c>
      <c r="I20" s="262">
        <v>0</v>
      </c>
      <c r="J20" s="262">
        <v>2</v>
      </c>
      <c r="K20" s="262">
        <v>0</v>
      </c>
      <c r="L20" s="262">
        <v>1</v>
      </c>
      <c r="M20" s="262">
        <v>2</v>
      </c>
      <c r="N20" s="262">
        <v>1</v>
      </c>
      <c r="O20" s="262">
        <v>16</v>
      </c>
      <c r="P20" s="262">
        <v>2</v>
      </c>
      <c r="Q20" s="262">
        <v>0</v>
      </c>
      <c r="R20" s="263">
        <v>0</v>
      </c>
      <c r="S20" s="8"/>
    </row>
    <row r="21" spans="1:19" ht="33" customHeight="1">
      <c r="A21" s="599" t="s">
        <v>95</v>
      </c>
      <c r="B21" s="560"/>
      <c r="C21" s="35"/>
      <c r="D21" s="483">
        <v>222</v>
      </c>
      <c r="E21" s="262">
        <v>17</v>
      </c>
      <c r="F21" s="262">
        <v>47</v>
      </c>
      <c r="G21" s="262">
        <v>32</v>
      </c>
      <c r="H21" s="262">
        <v>15</v>
      </c>
      <c r="I21" s="262">
        <v>14</v>
      </c>
      <c r="J21" s="262">
        <v>21</v>
      </c>
      <c r="K21" s="262">
        <v>13</v>
      </c>
      <c r="L21" s="262">
        <v>24</v>
      </c>
      <c r="M21" s="262">
        <v>25</v>
      </c>
      <c r="N21" s="262">
        <v>14</v>
      </c>
      <c r="O21" s="262">
        <v>222</v>
      </c>
      <c r="P21" s="262">
        <v>0</v>
      </c>
      <c r="Q21" s="262">
        <v>0</v>
      </c>
      <c r="R21" s="263">
        <v>0</v>
      </c>
      <c r="S21" s="8"/>
    </row>
    <row r="22" spans="1:19" ht="33" customHeight="1">
      <c r="A22" s="560" t="s">
        <v>96</v>
      </c>
      <c r="B22" s="560"/>
      <c r="C22" s="35"/>
      <c r="D22" s="483">
        <v>8</v>
      </c>
      <c r="E22" s="262">
        <v>0</v>
      </c>
      <c r="F22" s="262">
        <v>1</v>
      </c>
      <c r="G22" s="262">
        <v>1</v>
      </c>
      <c r="H22" s="262">
        <v>3</v>
      </c>
      <c r="I22" s="262">
        <v>0</v>
      </c>
      <c r="J22" s="262">
        <v>0</v>
      </c>
      <c r="K22" s="262">
        <v>0</v>
      </c>
      <c r="L22" s="262">
        <v>0</v>
      </c>
      <c r="M22" s="262">
        <v>3</v>
      </c>
      <c r="N22" s="262">
        <v>0</v>
      </c>
      <c r="O22" s="262">
        <v>8</v>
      </c>
      <c r="P22" s="262">
        <v>0</v>
      </c>
      <c r="Q22" s="262">
        <v>0</v>
      </c>
      <c r="R22" s="263">
        <v>0</v>
      </c>
      <c r="S22" s="8"/>
    </row>
    <row r="23" spans="1:19" ht="33" customHeight="1">
      <c r="A23" s="560" t="s">
        <v>97</v>
      </c>
      <c r="B23" s="560"/>
      <c r="C23" s="35"/>
      <c r="D23" s="483">
        <v>5</v>
      </c>
      <c r="E23" s="264">
        <v>1</v>
      </c>
      <c r="F23" s="264">
        <v>0</v>
      </c>
      <c r="G23" s="264">
        <v>2</v>
      </c>
      <c r="H23" s="264">
        <v>2</v>
      </c>
      <c r="I23" s="264">
        <v>0</v>
      </c>
      <c r="J23" s="264">
        <v>0</v>
      </c>
      <c r="K23" s="264">
        <v>0</v>
      </c>
      <c r="L23" s="264">
        <v>0</v>
      </c>
      <c r="M23" s="264">
        <v>0</v>
      </c>
      <c r="N23" s="264">
        <v>0</v>
      </c>
      <c r="O23" s="264">
        <v>5</v>
      </c>
      <c r="P23" s="264">
        <v>0</v>
      </c>
      <c r="Q23" s="264">
        <v>0</v>
      </c>
      <c r="R23" s="264">
        <v>0</v>
      </c>
      <c r="S23" s="8"/>
    </row>
    <row r="24" spans="1:19" ht="33" customHeight="1">
      <c r="A24" s="560" t="s">
        <v>98</v>
      </c>
      <c r="B24" s="560"/>
      <c r="C24" s="35"/>
      <c r="D24" s="483">
        <v>10</v>
      </c>
      <c r="E24" s="262">
        <v>3</v>
      </c>
      <c r="F24" s="262">
        <v>1</v>
      </c>
      <c r="G24" s="262">
        <v>2</v>
      </c>
      <c r="H24" s="262">
        <v>1</v>
      </c>
      <c r="I24" s="262">
        <v>0</v>
      </c>
      <c r="J24" s="262">
        <v>0</v>
      </c>
      <c r="K24" s="262">
        <v>0</v>
      </c>
      <c r="L24" s="262">
        <v>0</v>
      </c>
      <c r="M24" s="262">
        <v>3</v>
      </c>
      <c r="N24" s="262">
        <v>0</v>
      </c>
      <c r="O24" s="262">
        <v>10</v>
      </c>
      <c r="P24" s="262">
        <v>0</v>
      </c>
      <c r="Q24" s="262">
        <v>0</v>
      </c>
      <c r="R24" s="263">
        <v>0</v>
      </c>
      <c r="S24" s="8"/>
    </row>
    <row r="25" spans="1:19" ht="33" customHeight="1">
      <c r="A25" s="558" t="s">
        <v>99</v>
      </c>
      <c r="B25" s="558"/>
      <c r="C25" s="32"/>
      <c r="D25" s="483">
        <v>1</v>
      </c>
      <c r="E25" s="265">
        <v>1</v>
      </c>
      <c r="F25" s="265">
        <v>0</v>
      </c>
      <c r="G25" s="265">
        <v>0</v>
      </c>
      <c r="H25" s="265">
        <v>0</v>
      </c>
      <c r="I25" s="265">
        <v>0</v>
      </c>
      <c r="J25" s="265">
        <v>0</v>
      </c>
      <c r="K25" s="265">
        <v>0</v>
      </c>
      <c r="L25" s="265">
        <v>0</v>
      </c>
      <c r="M25" s="265">
        <v>0</v>
      </c>
      <c r="N25" s="265">
        <v>0</v>
      </c>
      <c r="O25" s="265">
        <v>4</v>
      </c>
      <c r="P25" s="265">
        <v>0</v>
      </c>
      <c r="Q25" s="265">
        <v>0</v>
      </c>
      <c r="R25" s="265">
        <v>3</v>
      </c>
      <c r="S25" s="8"/>
    </row>
    <row r="26" spans="2:18" s="39" customFormat="1" ht="16.5" customHeight="1">
      <c r="B26" s="787"/>
      <c r="D26" s="52"/>
      <c r="O26" s="52"/>
      <c r="P26" s="40"/>
      <c r="Q26" s="40"/>
      <c r="R26" s="26" t="s">
        <v>429</v>
      </c>
    </row>
    <row r="35" ht="13.5">
      <c r="Y35" s="8"/>
    </row>
  </sheetData>
  <sheetProtection/>
  <mergeCells count="20">
    <mergeCell ref="A15:B15"/>
    <mergeCell ref="A3:B4"/>
    <mergeCell ref="A25:B25"/>
    <mergeCell ref="A20:B20"/>
    <mergeCell ref="A21:B21"/>
    <mergeCell ref="A22:B22"/>
    <mergeCell ref="A12:B12"/>
    <mergeCell ref="A19:B19"/>
    <mergeCell ref="A23:B23"/>
    <mergeCell ref="A24:B24"/>
    <mergeCell ref="A16:B16"/>
    <mergeCell ref="A17:B17"/>
    <mergeCell ref="A18:B18"/>
    <mergeCell ref="R3:R4"/>
    <mergeCell ref="A5:B5"/>
    <mergeCell ref="A6:B6"/>
    <mergeCell ref="A11:B11"/>
    <mergeCell ref="F3:L3"/>
    <mergeCell ref="O3:O4"/>
    <mergeCell ref="P3:Q3"/>
  </mergeCells>
  <printOptions horizontalCentered="1"/>
  <pageMargins left="0.7480314960629921" right="0.7480314960629921" top="0.7874015748031497" bottom="0.5905511811023623" header="0.4724409448818898" footer="0.4724409448818898"/>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tabColor theme="0" tint="-0.1499900072813034"/>
  </sheetPr>
  <dimension ref="A1:P28"/>
  <sheetViews>
    <sheetView view="pageBreakPreview" zoomScaleNormal="80" zoomScaleSheetLayoutView="100" zoomScalePageLayoutView="0" workbookViewId="0" topLeftCell="A1">
      <selection activeCell="F13" sqref="F13"/>
    </sheetView>
  </sheetViews>
  <sheetFormatPr defaultColWidth="9.00390625" defaultRowHeight="13.5"/>
  <cols>
    <col min="1" max="1" width="3.125" style="54" customWidth="1"/>
    <col min="2" max="2" width="16.625" style="54" customWidth="1"/>
    <col min="3" max="3" width="0.875" style="54" customWidth="1"/>
    <col min="4" max="4" width="6.625" style="54" customWidth="1"/>
    <col min="5" max="5" width="6.75390625" style="54" customWidth="1"/>
    <col min="6" max="6" width="7.25390625" style="54" customWidth="1"/>
    <col min="7" max="15" width="4.75390625" style="54" customWidth="1"/>
    <col min="16" max="16" width="7.375" style="54" customWidth="1"/>
    <col min="17" max="16384" width="9.00390625" style="54" customWidth="1"/>
  </cols>
  <sheetData>
    <row r="1" spans="1:9" ht="18.75" customHeight="1">
      <c r="A1" s="53" t="s">
        <v>100</v>
      </c>
      <c r="B1" s="53"/>
      <c r="C1" s="53"/>
      <c r="D1" s="53"/>
      <c r="E1" s="53"/>
      <c r="F1" s="53"/>
      <c r="G1" s="53"/>
      <c r="H1" s="53"/>
      <c r="I1" s="53"/>
    </row>
    <row r="2" ht="13.5">
      <c r="P2" s="10" t="s">
        <v>678</v>
      </c>
    </row>
    <row r="3" spans="1:16" ht="30.75" customHeight="1">
      <c r="A3" s="604" t="s">
        <v>101</v>
      </c>
      <c r="B3" s="605"/>
      <c r="C3" s="55"/>
      <c r="D3" s="607" t="s">
        <v>57</v>
      </c>
      <c r="E3" s="611" t="s">
        <v>58</v>
      </c>
      <c r="F3" s="611"/>
      <c r="G3" s="611"/>
      <c r="H3" s="611"/>
      <c r="I3" s="611"/>
      <c r="J3" s="611"/>
      <c r="K3" s="611"/>
      <c r="L3" s="611"/>
      <c r="M3" s="611"/>
      <c r="N3" s="611"/>
      <c r="O3" s="611"/>
      <c r="P3" s="602" t="s">
        <v>102</v>
      </c>
    </row>
    <row r="4" spans="1:16" ht="30.75" customHeight="1">
      <c r="A4" s="606"/>
      <c r="B4" s="603"/>
      <c r="C4" s="56"/>
      <c r="D4" s="608"/>
      <c r="E4" s="57" t="s">
        <v>7</v>
      </c>
      <c r="F4" s="57" t="s">
        <v>8</v>
      </c>
      <c r="G4" s="57" t="s">
        <v>9</v>
      </c>
      <c r="H4" s="57" t="s">
        <v>10</v>
      </c>
      <c r="I4" s="57" t="s">
        <v>11</v>
      </c>
      <c r="J4" s="57" t="s">
        <v>12</v>
      </c>
      <c r="K4" s="57" t="s">
        <v>13</v>
      </c>
      <c r="L4" s="57" t="s">
        <v>14</v>
      </c>
      <c r="M4" s="57" t="s">
        <v>15</v>
      </c>
      <c r="N4" s="57" t="s">
        <v>16</v>
      </c>
      <c r="O4" s="57" t="s">
        <v>17</v>
      </c>
      <c r="P4" s="603"/>
    </row>
    <row r="5" spans="1:16" ht="31.5" customHeight="1">
      <c r="A5" s="609" t="s">
        <v>80</v>
      </c>
      <c r="B5" s="610"/>
      <c r="C5" s="41"/>
      <c r="D5" s="484">
        <v>5600</v>
      </c>
      <c r="E5" s="484">
        <v>15992</v>
      </c>
      <c r="F5" s="484">
        <v>12976</v>
      </c>
      <c r="G5" s="484">
        <v>324</v>
      </c>
      <c r="H5" s="484">
        <v>595</v>
      </c>
      <c r="I5" s="484">
        <v>310</v>
      </c>
      <c r="J5" s="484">
        <v>123</v>
      </c>
      <c r="K5" s="484">
        <v>424</v>
      </c>
      <c r="L5" s="484">
        <v>225</v>
      </c>
      <c r="M5" s="484">
        <v>315</v>
      </c>
      <c r="N5" s="484">
        <v>477</v>
      </c>
      <c r="O5" s="484">
        <v>223</v>
      </c>
      <c r="P5" s="487">
        <v>16718</v>
      </c>
    </row>
    <row r="6" spans="1:16" ht="31.5" customHeight="1">
      <c r="A6" s="600" t="s">
        <v>81</v>
      </c>
      <c r="B6" s="600"/>
      <c r="C6" s="51"/>
      <c r="D6" s="266">
        <v>1083</v>
      </c>
      <c r="E6" s="485">
        <v>361</v>
      </c>
      <c r="F6" s="266">
        <v>41</v>
      </c>
      <c r="G6" s="266">
        <v>17</v>
      </c>
      <c r="H6" s="266">
        <v>79</v>
      </c>
      <c r="I6" s="266">
        <v>45</v>
      </c>
      <c r="J6" s="266">
        <v>9</v>
      </c>
      <c r="K6" s="266">
        <v>48</v>
      </c>
      <c r="L6" s="266">
        <v>16</v>
      </c>
      <c r="M6" s="266">
        <v>38</v>
      </c>
      <c r="N6" s="266">
        <v>40</v>
      </c>
      <c r="O6" s="266">
        <v>28</v>
      </c>
      <c r="P6" s="345">
        <v>484</v>
      </c>
    </row>
    <row r="7" spans="1:16" ht="31.5" customHeight="1">
      <c r="A7" s="58"/>
      <c r="B7" s="51" t="s">
        <v>82</v>
      </c>
      <c r="C7" s="51"/>
      <c r="D7" s="267">
        <v>53</v>
      </c>
      <c r="E7" s="486">
        <v>45</v>
      </c>
      <c r="F7" s="267">
        <v>10</v>
      </c>
      <c r="G7" s="267">
        <v>6</v>
      </c>
      <c r="H7" s="267">
        <v>3</v>
      </c>
      <c r="I7" s="267">
        <v>4</v>
      </c>
      <c r="J7" s="267">
        <v>3</v>
      </c>
      <c r="K7" s="267">
        <v>2</v>
      </c>
      <c r="L7" s="267">
        <v>2</v>
      </c>
      <c r="M7" s="267">
        <v>3</v>
      </c>
      <c r="N7" s="267">
        <v>10</v>
      </c>
      <c r="O7" s="267">
        <v>2</v>
      </c>
      <c r="P7" s="346">
        <v>60</v>
      </c>
    </row>
    <row r="8" spans="1:16" ht="31.5" customHeight="1">
      <c r="A8" s="58"/>
      <c r="B8" s="51" t="s">
        <v>83</v>
      </c>
      <c r="C8" s="51"/>
      <c r="D8" s="267">
        <v>333</v>
      </c>
      <c r="E8" s="486">
        <v>32</v>
      </c>
      <c r="F8" s="267">
        <v>6</v>
      </c>
      <c r="G8" s="267">
        <v>3</v>
      </c>
      <c r="H8" s="267">
        <v>1</v>
      </c>
      <c r="I8" s="267">
        <v>7</v>
      </c>
      <c r="J8" s="267">
        <v>2</v>
      </c>
      <c r="K8" s="267">
        <v>1</v>
      </c>
      <c r="L8" s="267">
        <v>0</v>
      </c>
      <c r="M8" s="267">
        <v>1</v>
      </c>
      <c r="N8" s="267">
        <v>5</v>
      </c>
      <c r="O8" s="267">
        <v>6</v>
      </c>
      <c r="P8" s="346">
        <v>76</v>
      </c>
    </row>
    <row r="9" spans="1:16" ht="31.5" customHeight="1">
      <c r="A9" s="58"/>
      <c r="B9" s="51" t="s">
        <v>84</v>
      </c>
      <c r="C9" s="51"/>
      <c r="D9" s="267">
        <v>78</v>
      </c>
      <c r="E9" s="486">
        <v>46</v>
      </c>
      <c r="F9" s="267">
        <v>16</v>
      </c>
      <c r="G9" s="267">
        <v>1</v>
      </c>
      <c r="H9" s="267">
        <v>6</v>
      </c>
      <c r="I9" s="267">
        <v>3</v>
      </c>
      <c r="J9" s="267">
        <v>0</v>
      </c>
      <c r="K9" s="267">
        <v>0</v>
      </c>
      <c r="L9" s="267">
        <v>7</v>
      </c>
      <c r="M9" s="267">
        <v>9</v>
      </c>
      <c r="N9" s="267">
        <v>4</v>
      </c>
      <c r="O9" s="267">
        <v>0</v>
      </c>
      <c r="P9" s="346">
        <v>49</v>
      </c>
    </row>
    <row r="10" spans="1:16" ht="31.5" customHeight="1">
      <c r="A10" s="58"/>
      <c r="B10" s="51" t="s">
        <v>85</v>
      </c>
      <c r="C10" s="51"/>
      <c r="D10" s="267">
        <v>619</v>
      </c>
      <c r="E10" s="486">
        <v>238</v>
      </c>
      <c r="F10" s="267">
        <v>9</v>
      </c>
      <c r="G10" s="267">
        <v>7</v>
      </c>
      <c r="H10" s="267">
        <v>69</v>
      </c>
      <c r="I10" s="267">
        <v>31</v>
      </c>
      <c r="J10" s="267">
        <v>4</v>
      </c>
      <c r="K10" s="267">
        <v>45</v>
      </c>
      <c r="L10" s="267">
        <v>7</v>
      </c>
      <c r="M10" s="267">
        <v>25</v>
      </c>
      <c r="N10" s="267">
        <v>21</v>
      </c>
      <c r="O10" s="267">
        <v>20</v>
      </c>
      <c r="P10" s="346">
        <v>299</v>
      </c>
    </row>
    <row r="11" spans="1:16" ht="31.5" customHeight="1">
      <c r="A11" s="600" t="s">
        <v>86</v>
      </c>
      <c r="B11" s="600"/>
      <c r="C11" s="51"/>
      <c r="D11" s="267">
        <v>0</v>
      </c>
      <c r="E11" s="486">
        <v>0</v>
      </c>
      <c r="F11" s="268">
        <v>0</v>
      </c>
      <c r="G11" s="268">
        <v>0</v>
      </c>
      <c r="H11" s="268">
        <v>0</v>
      </c>
      <c r="I11" s="268">
        <v>0</v>
      </c>
      <c r="J11" s="268">
        <v>0</v>
      </c>
      <c r="K11" s="268">
        <v>0</v>
      </c>
      <c r="L11" s="268">
        <v>0</v>
      </c>
      <c r="M11" s="268">
        <v>0</v>
      </c>
      <c r="N11" s="268">
        <v>0</v>
      </c>
      <c r="O11" s="268">
        <v>0</v>
      </c>
      <c r="P11" s="268">
        <v>0</v>
      </c>
    </row>
    <row r="12" spans="1:16" ht="31.5" customHeight="1">
      <c r="A12" s="600" t="s">
        <v>87</v>
      </c>
      <c r="B12" s="600"/>
      <c r="C12" s="51"/>
      <c r="D12" s="267">
        <v>228</v>
      </c>
      <c r="E12" s="486">
        <v>185</v>
      </c>
      <c r="F12" s="267">
        <v>68</v>
      </c>
      <c r="G12" s="267">
        <v>20</v>
      </c>
      <c r="H12" s="267">
        <v>23</v>
      </c>
      <c r="I12" s="267">
        <v>23</v>
      </c>
      <c r="J12" s="267">
        <v>3</v>
      </c>
      <c r="K12" s="267">
        <v>2</v>
      </c>
      <c r="L12" s="267">
        <v>4</v>
      </c>
      <c r="M12" s="267">
        <v>6</v>
      </c>
      <c r="N12" s="267">
        <v>31</v>
      </c>
      <c r="O12" s="267">
        <v>5</v>
      </c>
      <c r="P12" s="346">
        <v>220</v>
      </c>
    </row>
    <row r="13" spans="1:16" ht="31.5" customHeight="1">
      <c r="A13" s="51"/>
      <c r="B13" s="51" t="s">
        <v>88</v>
      </c>
      <c r="C13" s="51"/>
      <c r="D13" s="267">
        <v>120</v>
      </c>
      <c r="E13" s="486">
        <v>95</v>
      </c>
      <c r="F13" s="267">
        <v>49</v>
      </c>
      <c r="G13" s="267">
        <v>11</v>
      </c>
      <c r="H13" s="267">
        <v>7</v>
      </c>
      <c r="I13" s="267">
        <v>11</v>
      </c>
      <c r="J13" s="267">
        <v>3</v>
      </c>
      <c r="K13" s="267">
        <v>1</v>
      </c>
      <c r="L13" s="267">
        <v>0</v>
      </c>
      <c r="M13" s="267">
        <v>2</v>
      </c>
      <c r="N13" s="267">
        <v>8</v>
      </c>
      <c r="O13" s="267">
        <v>3</v>
      </c>
      <c r="P13" s="346">
        <v>115</v>
      </c>
    </row>
    <row r="14" spans="1:16" ht="31.5" customHeight="1">
      <c r="A14" s="51"/>
      <c r="B14" s="51" t="s">
        <v>85</v>
      </c>
      <c r="C14" s="51"/>
      <c r="D14" s="267">
        <v>108</v>
      </c>
      <c r="E14" s="486">
        <v>90</v>
      </c>
      <c r="F14" s="267">
        <v>19</v>
      </c>
      <c r="G14" s="267">
        <v>9</v>
      </c>
      <c r="H14" s="267">
        <v>16</v>
      </c>
      <c r="I14" s="267">
        <v>12</v>
      </c>
      <c r="J14" s="267">
        <v>0</v>
      </c>
      <c r="K14" s="267">
        <v>1</v>
      </c>
      <c r="L14" s="267">
        <v>4</v>
      </c>
      <c r="M14" s="267">
        <v>4</v>
      </c>
      <c r="N14" s="267">
        <v>23</v>
      </c>
      <c r="O14" s="267">
        <v>2</v>
      </c>
      <c r="P14" s="346">
        <v>105</v>
      </c>
    </row>
    <row r="15" spans="1:16" ht="31.5" customHeight="1">
      <c r="A15" s="600" t="s">
        <v>89</v>
      </c>
      <c r="B15" s="600"/>
      <c r="C15" s="51"/>
      <c r="D15" s="267">
        <v>410</v>
      </c>
      <c r="E15" s="486">
        <v>1872</v>
      </c>
      <c r="F15" s="269">
        <v>1379</v>
      </c>
      <c r="G15" s="267">
        <v>61</v>
      </c>
      <c r="H15" s="267">
        <v>104</v>
      </c>
      <c r="I15" s="267">
        <v>49</v>
      </c>
      <c r="J15" s="267">
        <v>17</v>
      </c>
      <c r="K15" s="267">
        <v>44</v>
      </c>
      <c r="L15" s="267">
        <v>39</v>
      </c>
      <c r="M15" s="267">
        <v>40</v>
      </c>
      <c r="N15" s="267">
        <v>94</v>
      </c>
      <c r="O15" s="267">
        <v>45</v>
      </c>
      <c r="P15" s="346">
        <v>2231</v>
      </c>
    </row>
    <row r="16" spans="1:16" ht="31.5" customHeight="1">
      <c r="A16" s="600" t="s">
        <v>90</v>
      </c>
      <c r="B16" s="600"/>
      <c r="C16" s="51"/>
      <c r="D16" s="267">
        <v>105</v>
      </c>
      <c r="E16" s="486">
        <v>429</v>
      </c>
      <c r="F16" s="267">
        <v>149</v>
      </c>
      <c r="G16" s="267">
        <v>18</v>
      </c>
      <c r="H16" s="267">
        <v>40</v>
      </c>
      <c r="I16" s="267">
        <v>7</v>
      </c>
      <c r="J16" s="267">
        <v>2</v>
      </c>
      <c r="K16" s="267">
        <v>64</v>
      </c>
      <c r="L16" s="267">
        <v>13</v>
      </c>
      <c r="M16" s="267">
        <v>87</v>
      </c>
      <c r="N16" s="267">
        <v>33</v>
      </c>
      <c r="O16" s="267">
        <v>16</v>
      </c>
      <c r="P16" s="346">
        <v>448</v>
      </c>
    </row>
    <row r="17" spans="1:16" ht="31.5" customHeight="1">
      <c r="A17" s="600" t="s">
        <v>91</v>
      </c>
      <c r="B17" s="600"/>
      <c r="C17" s="51"/>
      <c r="D17" s="267">
        <v>204</v>
      </c>
      <c r="E17" s="486">
        <v>220</v>
      </c>
      <c r="F17" s="267">
        <v>37</v>
      </c>
      <c r="G17" s="267">
        <v>15</v>
      </c>
      <c r="H17" s="267">
        <v>50</v>
      </c>
      <c r="I17" s="267">
        <v>7</v>
      </c>
      <c r="J17" s="267">
        <v>18</v>
      </c>
      <c r="K17" s="267">
        <v>23</v>
      </c>
      <c r="L17" s="267">
        <v>8</v>
      </c>
      <c r="M17" s="267">
        <v>30</v>
      </c>
      <c r="N17" s="267">
        <v>25</v>
      </c>
      <c r="O17" s="267">
        <v>7</v>
      </c>
      <c r="P17" s="346">
        <v>165</v>
      </c>
    </row>
    <row r="18" spans="1:16" ht="31.5" customHeight="1">
      <c r="A18" s="600" t="s">
        <v>92</v>
      </c>
      <c r="B18" s="600"/>
      <c r="C18" s="51"/>
      <c r="D18" s="269">
        <v>3308</v>
      </c>
      <c r="E18" s="486">
        <v>12449</v>
      </c>
      <c r="F18" s="270">
        <v>11254</v>
      </c>
      <c r="G18" s="270">
        <v>142</v>
      </c>
      <c r="H18" s="270">
        <v>211</v>
      </c>
      <c r="I18" s="270">
        <v>140</v>
      </c>
      <c r="J18" s="270">
        <v>62</v>
      </c>
      <c r="K18" s="270">
        <v>198</v>
      </c>
      <c r="L18" s="270">
        <v>105</v>
      </c>
      <c r="M18" s="270">
        <v>83</v>
      </c>
      <c r="N18" s="270">
        <v>177</v>
      </c>
      <c r="O18" s="270">
        <v>77</v>
      </c>
      <c r="P18" s="515">
        <v>12527</v>
      </c>
    </row>
    <row r="19" spans="1:16" ht="31.5" customHeight="1">
      <c r="A19" s="600" t="s">
        <v>93</v>
      </c>
      <c r="B19" s="600"/>
      <c r="C19" s="51"/>
      <c r="D19" s="267">
        <v>0</v>
      </c>
      <c r="E19" s="486">
        <v>0</v>
      </c>
      <c r="F19" s="268">
        <v>0</v>
      </c>
      <c r="G19" s="268">
        <v>0</v>
      </c>
      <c r="H19" s="268">
        <v>0</v>
      </c>
      <c r="I19" s="268">
        <v>0</v>
      </c>
      <c r="J19" s="268">
        <v>0</v>
      </c>
      <c r="K19" s="268">
        <v>0</v>
      </c>
      <c r="L19" s="268">
        <v>0</v>
      </c>
      <c r="M19" s="268">
        <v>0</v>
      </c>
      <c r="N19" s="268">
        <v>0</v>
      </c>
      <c r="O19" s="268">
        <v>0</v>
      </c>
      <c r="P19" s="346">
        <v>0</v>
      </c>
    </row>
    <row r="20" spans="1:16" ht="31.5" customHeight="1">
      <c r="A20" s="600" t="s">
        <v>94</v>
      </c>
      <c r="B20" s="600"/>
      <c r="C20" s="51"/>
      <c r="D20" s="267">
        <v>16</v>
      </c>
      <c r="E20" s="486">
        <v>1</v>
      </c>
      <c r="F20" s="268">
        <v>0</v>
      </c>
      <c r="G20" s="268">
        <v>1</v>
      </c>
      <c r="H20" s="268">
        <v>0</v>
      </c>
      <c r="I20" s="268">
        <v>0</v>
      </c>
      <c r="J20" s="268">
        <v>0</v>
      </c>
      <c r="K20" s="268">
        <v>0</v>
      </c>
      <c r="L20" s="268">
        <v>0</v>
      </c>
      <c r="M20" s="268">
        <v>0</v>
      </c>
      <c r="N20" s="268">
        <v>0</v>
      </c>
      <c r="O20" s="268">
        <v>0</v>
      </c>
      <c r="P20" s="346">
        <v>0</v>
      </c>
    </row>
    <row r="21" spans="1:16" ht="31.5" customHeight="1">
      <c r="A21" s="601" t="s">
        <v>95</v>
      </c>
      <c r="B21" s="600"/>
      <c r="C21" s="51"/>
      <c r="D21" s="267">
        <v>222</v>
      </c>
      <c r="E21" s="486">
        <v>468</v>
      </c>
      <c r="F21" s="267">
        <v>44</v>
      </c>
      <c r="G21" s="267">
        <v>50</v>
      </c>
      <c r="H21" s="267">
        <v>88</v>
      </c>
      <c r="I21" s="267">
        <v>36</v>
      </c>
      <c r="J21" s="267">
        <v>12</v>
      </c>
      <c r="K21" s="267">
        <v>45</v>
      </c>
      <c r="L21" s="267">
        <v>40</v>
      </c>
      <c r="M21" s="267">
        <v>31</v>
      </c>
      <c r="N21" s="267">
        <v>77</v>
      </c>
      <c r="O21" s="267">
        <v>45</v>
      </c>
      <c r="P21" s="346">
        <v>638</v>
      </c>
    </row>
    <row r="22" spans="1:16" ht="31.5" customHeight="1">
      <c r="A22" s="600" t="s">
        <v>96</v>
      </c>
      <c r="B22" s="600"/>
      <c r="C22" s="51"/>
      <c r="D22" s="267">
        <v>8</v>
      </c>
      <c r="E22" s="486">
        <v>0</v>
      </c>
      <c r="F22" s="267">
        <v>0</v>
      </c>
      <c r="G22" s="267">
        <v>0</v>
      </c>
      <c r="H22" s="267">
        <v>0</v>
      </c>
      <c r="I22" s="267">
        <v>0</v>
      </c>
      <c r="J22" s="267">
        <v>0</v>
      </c>
      <c r="K22" s="267">
        <v>0</v>
      </c>
      <c r="L22" s="267">
        <v>0</v>
      </c>
      <c r="M22" s="267">
        <v>0</v>
      </c>
      <c r="N22" s="267">
        <v>0</v>
      </c>
      <c r="O22" s="267">
        <v>0</v>
      </c>
      <c r="P22" s="346">
        <v>2</v>
      </c>
    </row>
    <row r="23" spans="1:16" ht="31.5" customHeight="1">
      <c r="A23" s="600" t="s">
        <v>97</v>
      </c>
      <c r="B23" s="600"/>
      <c r="C23" s="51"/>
      <c r="D23" s="267">
        <v>5</v>
      </c>
      <c r="E23" s="486">
        <v>5</v>
      </c>
      <c r="F23" s="267">
        <v>2</v>
      </c>
      <c r="G23" s="267">
        <v>0</v>
      </c>
      <c r="H23" s="267">
        <v>0</v>
      </c>
      <c r="I23" s="267">
        <v>3</v>
      </c>
      <c r="J23" s="267">
        <v>0</v>
      </c>
      <c r="K23" s="267">
        <v>0</v>
      </c>
      <c r="L23" s="267">
        <v>0</v>
      </c>
      <c r="M23" s="267">
        <v>0</v>
      </c>
      <c r="N23" s="267">
        <v>0</v>
      </c>
      <c r="O23" s="267">
        <v>0</v>
      </c>
      <c r="P23" s="346">
        <v>2</v>
      </c>
    </row>
    <row r="24" spans="1:16" ht="31.5" customHeight="1">
      <c r="A24" s="600" t="s">
        <v>98</v>
      </c>
      <c r="B24" s="600"/>
      <c r="C24" s="51"/>
      <c r="D24" s="267">
        <v>10</v>
      </c>
      <c r="E24" s="486">
        <v>2</v>
      </c>
      <c r="F24" s="267">
        <v>2</v>
      </c>
      <c r="G24" s="267">
        <v>0</v>
      </c>
      <c r="H24" s="267">
        <v>0</v>
      </c>
      <c r="I24" s="267">
        <v>0</v>
      </c>
      <c r="J24" s="267">
        <v>0</v>
      </c>
      <c r="K24" s="267">
        <v>0</v>
      </c>
      <c r="L24" s="267">
        <v>0</v>
      </c>
      <c r="M24" s="267">
        <v>0</v>
      </c>
      <c r="N24" s="267">
        <v>0</v>
      </c>
      <c r="O24" s="267">
        <v>0</v>
      </c>
      <c r="P24" s="346">
        <v>1</v>
      </c>
    </row>
    <row r="25" spans="1:16" ht="31.5" customHeight="1">
      <c r="A25" s="600" t="s">
        <v>99</v>
      </c>
      <c r="B25" s="600"/>
      <c r="C25" s="51"/>
      <c r="D25" s="267">
        <v>1</v>
      </c>
      <c r="E25" s="486">
        <v>0</v>
      </c>
      <c r="F25" s="267">
        <v>0</v>
      </c>
      <c r="G25" s="267">
        <v>0</v>
      </c>
      <c r="H25" s="267">
        <v>0</v>
      </c>
      <c r="I25" s="267">
        <v>0</v>
      </c>
      <c r="J25" s="267">
        <v>0</v>
      </c>
      <c r="K25" s="267">
        <v>0</v>
      </c>
      <c r="L25" s="267">
        <v>0</v>
      </c>
      <c r="M25" s="267">
        <v>0</v>
      </c>
      <c r="N25" s="267">
        <v>0</v>
      </c>
      <c r="O25" s="267">
        <v>0</v>
      </c>
      <c r="P25" s="346">
        <v>0</v>
      </c>
    </row>
    <row r="26" spans="1:16" ht="31.5" customHeight="1">
      <c r="A26" s="903" t="s">
        <v>494</v>
      </c>
      <c r="B26" s="903"/>
      <c r="C26" s="904"/>
      <c r="D26" s="905">
        <v>0</v>
      </c>
      <c r="E26" s="906">
        <v>0</v>
      </c>
      <c r="F26" s="267">
        <v>0</v>
      </c>
      <c r="G26" s="267">
        <v>0</v>
      </c>
      <c r="H26" s="267">
        <v>0</v>
      </c>
      <c r="I26" s="267">
        <v>0</v>
      </c>
      <c r="J26" s="267">
        <v>0</v>
      </c>
      <c r="K26" s="267">
        <v>0</v>
      </c>
      <c r="L26" s="267">
        <v>0</v>
      </c>
      <c r="M26" s="267">
        <v>0</v>
      </c>
      <c r="N26" s="267">
        <v>0</v>
      </c>
      <c r="O26" s="267">
        <v>0</v>
      </c>
      <c r="P26" s="907">
        <v>0</v>
      </c>
    </row>
    <row r="27" spans="1:16" s="59" customFormat="1" ht="16.5" customHeight="1">
      <c r="A27" s="908" t="s">
        <v>495</v>
      </c>
      <c r="B27" s="909"/>
      <c r="C27" s="909"/>
      <c r="D27" s="909"/>
      <c r="E27" s="909"/>
      <c r="F27" s="909"/>
      <c r="G27" s="909"/>
      <c r="H27" s="909"/>
      <c r="I27" s="909"/>
      <c r="J27" s="909"/>
      <c r="K27" s="909"/>
      <c r="L27" s="909"/>
      <c r="M27" s="909"/>
      <c r="N27" s="909"/>
      <c r="O27" s="909"/>
      <c r="P27" s="910" t="s">
        <v>430</v>
      </c>
    </row>
    <row r="28" spans="1:16" ht="13.5">
      <c r="A28" s="358"/>
      <c r="B28" s="358"/>
      <c r="C28" s="358"/>
      <c r="D28" s="358"/>
      <c r="E28" s="358"/>
      <c r="F28" s="358"/>
      <c r="G28" s="358"/>
      <c r="H28" s="358"/>
      <c r="I28" s="358"/>
      <c r="J28" s="358"/>
      <c r="K28" s="358"/>
      <c r="L28" s="358"/>
      <c r="M28" s="358"/>
      <c r="N28" s="358"/>
      <c r="O28" s="358"/>
      <c r="P28" s="60"/>
    </row>
  </sheetData>
  <sheetProtection/>
  <mergeCells count="20">
    <mergeCell ref="A19:B19"/>
    <mergeCell ref="A20:B20"/>
    <mergeCell ref="A17:B17"/>
    <mergeCell ref="P3:P4"/>
    <mergeCell ref="A11:B11"/>
    <mergeCell ref="A3:B4"/>
    <mergeCell ref="D3:D4"/>
    <mergeCell ref="A5:B5"/>
    <mergeCell ref="A6:B6"/>
    <mergeCell ref="E3:O3"/>
    <mergeCell ref="A12:B12"/>
    <mergeCell ref="A15:B15"/>
    <mergeCell ref="A26:B26"/>
    <mergeCell ref="A21:B21"/>
    <mergeCell ref="A22:B22"/>
    <mergeCell ref="A23:B23"/>
    <mergeCell ref="A24:B24"/>
    <mergeCell ref="A25:B25"/>
    <mergeCell ref="A16:B16"/>
    <mergeCell ref="A18:B18"/>
  </mergeCells>
  <printOptions horizontalCentered="1"/>
  <pageMargins left="0.5905511811023623" right="0.5905511811023623" top="0.7874015748031497" bottom="0.5905511811023623" header="0.4724409448818898" footer="0.4724409448818898"/>
  <pageSetup horizontalDpi="600" verticalDpi="600" orientation="portrait" paperSize="9" r:id="rId1"/>
  <colBreaks count="1" manualBreakCount="1">
    <brk id="17" max="26" man="1"/>
  </colBreaks>
</worksheet>
</file>

<file path=xl/worksheets/sheet6.xml><?xml version="1.0" encoding="utf-8"?>
<worksheet xmlns="http://schemas.openxmlformats.org/spreadsheetml/2006/main" xmlns:r="http://schemas.openxmlformats.org/officeDocument/2006/relationships">
  <sheetPr>
    <tabColor theme="0" tint="-0.1499900072813034"/>
  </sheetPr>
  <dimension ref="A1:AP422"/>
  <sheetViews>
    <sheetView view="pageBreakPreview" zoomScaleNormal="130" zoomScaleSheetLayoutView="100" zoomScalePageLayoutView="0" workbookViewId="0" topLeftCell="A1">
      <pane xSplit="2" ySplit="5" topLeftCell="P6" activePane="bottomRight" state="frozen"/>
      <selection pane="topLeft" activeCell="F13" sqref="F13"/>
      <selection pane="topRight" activeCell="F13" sqref="F13"/>
      <selection pane="bottomLeft" activeCell="F13" sqref="F13"/>
      <selection pane="bottomRight" activeCell="F13" sqref="F13"/>
    </sheetView>
  </sheetViews>
  <sheetFormatPr defaultColWidth="9.00390625" defaultRowHeight="13.5"/>
  <cols>
    <col min="1" max="1" width="3.00390625" style="5" customWidth="1"/>
    <col min="2" max="2" width="21.875" style="5" customWidth="1"/>
    <col min="3" max="3" width="0.875" style="5" customWidth="1"/>
    <col min="4" max="5" width="6.125" style="5" customWidth="1"/>
    <col min="6" max="30" width="4.125" style="5" customWidth="1"/>
    <col min="31" max="31" width="4.125" style="8" customWidth="1"/>
    <col min="32" max="42" width="4.125" style="5" customWidth="1"/>
    <col min="43" max="16384" width="9.00390625" style="5" customWidth="1"/>
  </cols>
  <sheetData>
    <row r="1" spans="1:8" ht="18.75" customHeight="1" hidden="1">
      <c r="A1" s="6" t="s">
        <v>103</v>
      </c>
      <c r="B1" s="786"/>
      <c r="C1" s="786"/>
      <c r="D1" s="786"/>
      <c r="E1" s="786"/>
      <c r="F1" s="786"/>
      <c r="G1" s="786"/>
      <c r="H1" s="786"/>
    </row>
    <row r="2" spans="1:42" ht="13.5" customHeight="1">
      <c r="A2" s="6"/>
      <c r="B2" s="6"/>
      <c r="C2" s="6"/>
      <c r="D2" s="6"/>
      <c r="E2" s="376"/>
      <c r="F2" s="6"/>
      <c r="G2" s="376"/>
      <c r="H2" s="376"/>
      <c r="I2" s="377"/>
      <c r="J2" s="377"/>
      <c r="K2" s="377"/>
      <c r="L2" s="377"/>
      <c r="M2" s="377"/>
      <c r="N2" s="377"/>
      <c r="O2" s="377"/>
      <c r="P2" s="377"/>
      <c r="Q2" s="377"/>
      <c r="R2" s="377"/>
      <c r="S2" s="377"/>
      <c r="T2" s="377"/>
      <c r="U2" s="377"/>
      <c r="V2" s="377"/>
      <c r="W2" s="377"/>
      <c r="X2" s="377"/>
      <c r="Y2" s="378"/>
      <c r="Z2" s="377"/>
      <c r="AA2" s="377"/>
      <c r="AB2" s="379"/>
      <c r="AC2" s="377"/>
      <c r="AD2" s="377"/>
      <c r="AE2" s="377"/>
      <c r="AF2" s="377"/>
      <c r="AG2" s="377"/>
      <c r="AH2" s="377"/>
      <c r="AI2" s="379"/>
      <c r="AJ2" s="377"/>
      <c r="AK2" s="377"/>
      <c r="AL2" s="377"/>
      <c r="AM2" s="377"/>
      <c r="AN2" s="377"/>
      <c r="AO2" s="377"/>
      <c r="AP2" s="26" t="s">
        <v>561</v>
      </c>
    </row>
    <row r="3" spans="1:42" ht="13.5" customHeight="1">
      <c r="A3" s="574" t="s">
        <v>597</v>
      </c>
      <c r="B3" s="574"/>
      <c r="C3" s="380"/>
      <c r="D3" s="577" t="s">
        <v>598</v>
      </c>
      <c r="E3" s="577" t="s">
        <v>663</v>
      </c>
      <c r="F3" s="427" t="s">
        <v>599</v>
      </c>
      <c r="G3" s="428"/>
      <c r="H3" s="428"/>
      <c r="I3" s="428"/>
      <c r="J3" s="428"/>
      <c r="K3" s="428"/>
      <c r="L3" s="428"/>
      <c r="M3" s="428"/>
      <c r="N3" s="428"/>
      <c r="O3" s="428"/>
      <c r="P3" s="428"/>
      <c r="Q3" s="428"/>
      <c r="R3" s="428"/>
      <c r="S3" s="428"/>
      <c r="T3" s="428"/>
      <c r="U3" s="428"/>
      <c r="V3" s="429"/>
      <c r="W3" s="428"/>
      <c r="X3" s="428"/>
      <c r="Y3" s="428"/>
      <c r="Z3" s="430"/>
      <c r="AA3" s="428" t="s">
        <v>600</v>
      </c>
      <c r="AB3" s="888"/>
      <c r="AC3" s="428"/>
      <c r="AD3" s="889"/>
      <c r="AE3" s="889"/>
      <c r="AF3" s="889"/>
      <c r="AG3" s="889"/>
      <c r="AH3" s="890"/>
      <c r="AI3" s="888"/>
      <c r="AJ3" s="428"/>
      <c r="AK3" s="428"/>
      <c r="AL3" s="889"/>
      <c r="AM3" s="428"/>
      <c r="AN3" s="513" t="s">
        <v>567</v>
      </c>
      <c r="AO3" s="430"/>
      <c r="AP3" s="453"/>
    </row>
    <row r="4" spans="1:42" ht="21" customHeight="1">
      <c r="A4" s="575"/>
      <c r="B4" s="575"/>
      <c r="C4" s="382"/>
      <c r="D4" s="578"/>
      <c r="E4" s="578"/>
      <c r="F4" s="434"/>
      <c r="G4" s="431" t="s">
        <v>568</v>
      </c>
      <c r="H4" s="431"/>
      <c r="I4" s="431"/>
      <c r="J4" s="431"/>
      <c r="K4" s="432"/>
      <c r="L4" s="433"/>
      <c r="M4" s="431" t="s">
        <v>601</v>
      </c>
      <c r="N4" s="431"/>
      <c r="O4" s="431"/>
      <c r="P4" s="431"/>
      <c r="Q4" s="431"/>
      <c r="R4" s="431"/>
      <c r="S4" s="431"/>
      <c r="T4" s="431"/>
      <c r="U4" s="432"/>
      <c r="V4" s="383"/>
      <c r="W4" s="443" t="s">
        <v>570</v>
      </c>
      <c r="X4" s="431"/>
      <c r="Y4" s="431"/>
      <c r="Z4" s="432"/>
      <c r="AA4" s="434"/>
      <c r="AB4" s="891"/>
      <c r="AC4" s="434"/>
      <c r="AD4" s="892" t="s">
        <v>571</v>
      </c>
      <c r="AE4" s="893"/>
      <c r="AF4" s="893"/>
      <c r="AG4" s="893"/>
      <c r="AH4" s="893"/>
      <c r="AI4" s="894"/>
      <c r="AJ4" s="895" t="s">
        <v>570</v>
      </c>
      <c r="AK4" s="431"/>
      <c r="AL4" s="431"/>
      <c r="AM4" s="431"/>
      <c r="AN4" s="442"/>
      <c r="AO4" s="434"/>
      <c r="AP4" s="383"/>
    </row>
    <row r="5" spans="1:42" ht="99.75" customHeight="1">
      <c r="A5" s="575"/>
      <c r="B5" s="575"/>
      <c r="C5" s="382"/>
      <c r="D5" s="579"/>
      <c r="E5" s="579"/>
      <c r="F5" s="435" t="s">
        <v>424</v>
      </c>
      <c r="G5" s="447" t="s">
        <v>572</v>
      </c>
      <c r="H5" s="447" t="s">
        <v>573</v>
      </c>
      <c r="I5" s="447" t="s">
        <v>574</v>
      </c>
      <c r="J5" s="447" t="s">
        <v>575</v>
      </c>
      <c r="K5" s="447" t="s">
        <v>602</v>
      </c>
      <c r="L5" s="447" t="s">
        <v>577</v>
      </c>
      <c r="M5" s="447" t="s">
        <v>578</v>
      </c>
      <c r="N5" s="447" t="s">
        <v>579</v>
      </c>
      <c r="O5" s="447" t="s">
        <v>580</v>
      </c>
      <c r="P5" s="447" t="s">
        <v>581</v>
      </c>
      <c r="Q5" s="447" t="s">
        <v>582</v>
      </c>
      <c r="R5" s="447" t="s">
        <v>583</v>
      </c>
      <c r="S5" s="520" t="s">
        <v>584</v>
      </c>
      <c r="T5" s="447" t="s">
        <v>585</v>
      </c>
      <c r="U5" s="448" t="s">
        <v>147</v>
      </c>
      <c r="V5" s="449" t="s">
        <v>603</v>
      </c>
      <c r="W5" s="447" t="s">
        <v>321</v>
      </c>
      <c r="X5" s="448" t="s">
        <v>322</v>
      </c>
      <c r="Y5" s="447" t="s">
        <v>323</v>
      </c>
      <c r="Z5" s="447" t="s">
        <v>147</v>
      </c>
      <c r="AA5" s="450" t="s">
        <v>587</v>
      </c>
      <c r="AB5" s="896" t="s">
        <v>588</v>
      </c>
      <c r="AC5" s="448" t="s">
        <v>577</v>
      </c>
      <c r="AD5" s="897" t="s">
        <v>589</v>
      </c>
      <c r="AE5" s="898" t="s">
        <v>590</v>
      </c>
      <c r="AF5" s="898" t="s">
        <v>591</v>
      </c>
      <c r="AG5" s="898" t="s">
        <v>592</v>
      </c>
      <c r="AH5" s="898" t="s">
        <v>593</v>
      </c>
      <c r="AI5" s="449" t="s">
        <v>603</v>
      </c>
      <c r="AJ5" s="447" t="s">
        <v>321</v>
      </c>
      <c r="AK5" s="448" t="s">
        <v>322</v>
      </c>
      <c r="AL5" s="448" t="s">
        <v>323</v>
      </c>
      <c r="AM5" s="899" t="s">
        <v>147</v>
      </c>
      <c r="AN5" s="452" t="s">
        <v>664</v>
      </c>
      <c r="AO5" s="452" t="s">
        <v>147</v>
      </c>
      <c r="AP5" s="455" t="s">
        <v>596</v>
      </c>
    </row>
    <row r="6" spans="1:42" s="68" customFormat="1" ht="26.25" customHeight="1">
      <c r="A6" s="612" t="s">
        <v>80</v>
      </c>
      <c r="B6" s="612"/>
      <c r="C6" s="66"/>
      <c r="D6" s="488">
        <f>'4 許可を要しない施設数'!D5</f>
        <v>5600</v>
      </c>
      <c r="E6" s="488">
        <f>'5 許可を要しない施設に対する監視指導'!E5</f>
        <v>15992</v>
      </c>
      <c r="F6" s="510">
        <f>F7+F12+F13+SUM(F16:F27)</f>
        <v>36</v>
      </c>
      <c r="G6" s="510">
        <v>1</v>
      </c>
      <c r="H6" s="510">
        <v>17</v>
      </c>
      <c r="I6" s="510">
        <v>2</v>
      </c>
      <c r="J6" s="510">
        <v>0</v>
      </c>
      <c r="K6" s="510">
        <v>16</v>
      </c>
      <c r="L6" s="510">
        <v>0</v>
      </c>
      <c r="M6" s="510">
        <v>0</v>
      </c>
      <c r="N6" s="510">
        <v>0</v>
      </c>
      <c r="O6" s="510">
        <v>0</v>
      </c>
      <c r="P6" s="510">
        <v>0</v>
      </c>
      <c r="Q6" s="510">
        <v>0</v>
      </c>
      <c r="R6" s="510">
        <v>0</v>
      </c>
      <c r="S6" s="511">
        <v>0</v>
      </c>
      <c r="T6" s="524">
        <v>0</v>
      </c>
      <c r="U6" s="510">
        <v>0</v>
      </c>
      <c r="V6" s="510">
        <v>36</v>
      </c>
      <c r="W6" s="510">
        <v>0</v>
      </c>
      <c r="X6" s="510">
        <v>11</v>
      </c>
      <c r="Y6" s="510">
        <v>24</v>
      </c>
      <c r="Z6" s="510">
        <v>1</v>
      </c>
      <c r="AA6" s="510">
        <v>27</v>
      </c>
      <c r="AB6" s="510">
        <v>57</v>
      </c>
      <c r="AC6" s="510">
        <v>0</v>
      </c>
      <c r="AD6" s="510">
        <v>0</v>
      </c>
      <c r="AE6" s="510">
        <v>0</v>
      </c>
      <c r="AF6" s="510">
        <v>0</v>
      </c>
      <c r="AG6" s="510">
        <v>0</v>
      </c>
      <c r="AH6" s="510">
        <v>2</v>
      </c>
      <c r="AI6" s="510">
        <v>57</v>
      </c>
      <c r="AJ6" s="510">
        <v>0</v>
      </c>
      <c r="AK6" s="510">
        <v>1</v>
      </c>
      <c r="AL6" s="510">
        <v>56</v>
      </c>
      <c r="AM6" s="510">
        <v>0</v>
      </c>
      <c r="AN6" s="510">
        <v>6</v>
      </c>
      <c r="AO6" s="510">
        <v>0</v>
      </c>
      <c r="AP6" s="511">
        <v>15</v>
      </c>
    </row>
    <row r="7" spans="1:42" s="68" customFormat="1" ht="26.25" customHeight="1">
      <c r="A7" s="613" t="s">
        <v>81</v>
      </c>
      <c r="B7" s="613"/>
      <c r="C7" s="117"/>
      <c r="D7" s="456">
        <f>'4 許可を要しない施設数'!D6</f>
        <v>1083</v>
      </c>
      <c r="E7" s="457">
        <f>'5 許可を要しない施設に対する監視指導'!E6</f>
        <v>361</v>
      </c>
      <c r="F7" s="458">
        <f>SUM(F8:F11)</f>
        <v>4</v>
      </c>
      <c r="G7" s="458">
        <v>0</v>
      </c>
      <c r="H7" s="458">
        <v>4</v>
      </c>
      <c r="I7" s="458">
        <v>0</v>
      </c>
      <c r="J7" s="458">
        <v>0</v>
      </c>
      <c r="K7" s="458">
        <v>0</v>
      </c>
      <c r="L7" s="458">
        <v>0</v>
      </c>
      <c r="M7" s="458">
        <v>0</v>
      </c>
      <c r="N7" s="458">
        <v>0</v>
      </c>
      <c r="O7" s="458">
        <v>0</v>
      </c>
      <c r="P7" s="458">
        <v>0</v>
      </c>
      <c r="Q7" s="458">
        <v>0</v>
      </c>
      <c r="R7" s="458">
        <v>0</v>
      </c>
      <c r="S7" s="459">
        <v>0</v>
      </c>
      <c r="T7" s="525">
        <v>0</v>
      </c>
      <c r="U7" s="458">
        <v>0</v>
      </c>
      <c r="V7" s="458">
        <v>4</v>
      </c>
      <c r="W7" s="458">
        <v>0</v>
      </c>
      <c r="X7" s="458">
        <v>1</v>
      </c>
      <c r="Y7" s="458">
        <v>3</v>
      </c>
      <c r="Z7" s="458">
        <v>0</v>
      </c>
      <c r="AA7" s="458">
        <v>0</v>
      </c>
      <c r="AB7" s="458">
        <v>0</v>
      </c>
      <c r="AC7" s="458">
        <v>0</v>
      </c>
      <c r="AD7" s="458">
        <v>0</v>
      </c>
      <c r="AE7" s="458">
        <v>0</v>
      </c>
      <c r="AF7" s="458">
        <v>0</v>
      </c>
      <c r="AG7" s="458">
        <v>0</v>
      </c>
      <c r="AH7" s="458">
        <v>0</v>
      </c>
      <c r="AI7" s="458">
        <v>0</v>
      </c>
      <c r="AJ7" s="458">
        <v>0</v>
      </c>
      <c r="AK7" s="458">
        <v>0</v>
      </c>
      <c r="AL7" s="458">
        <v>0</v>
      </c>
      <c r="AM7" s="458">
        <v>0</v>
      </c>
      <c r="AN7" s="458">
        <v>0</v>
      </c>
      <c r="AO7" s="458">
        <v>0</v>
      </c>
      <c r="AP7" s="459">
        <v>4</v>
      </c>
    </row>
    <row r="8" spans="1:42" s="68" customFormat="1" ht="26.25" customHeight="1">
      <c r="A8" s="71"/>
      <c r="B8" s="70" t="s">
        <v>82</v>
      </c>
      <c r="C8" s="117"/>
      <c r="D8" s="456">
        <f>'4 許可を要しない施設数'!D7</f>
        <v>53</v>
      </c>
      <c r="E8" s="457">
        <f>'5 許可を要しない施設に対する監視指導'!E7</f>
        <v>45</v>
      </c>
      <c r="F8" s="460">
        <v>1</v>
      </c>
      <c r="G8" s="460">
        <v>0</v>
      </c>
      <c r="H8" s="460">
        <v>1</v>
      </c>
      <c r="I8" s="460">
        <v>0</v>
      </c>
      <c r="J8" s="460">
        <v>0</v>
      </c>
      <c r="K8" s="460">
        <v>0</v>
      </c>
      <c r="L8" s="460">
        <v>0</v>
      </c>
      <c r="M8" s="460">
        <v>0</v>
      </c>
      <c r="N8" s="460">
        <v>0</v>
      </c>
      <c r="O8" s="460">
        <v>0</v>
      </c>
      <c r="P8" s="460">
        <v>0</v>
      </c>
      <c r="Q8" s="460">
        <v>0</v>
      </c>
      <c r="R8" s="460">
        <v>0</v>
      </c>
      <c r="S8" s="461">
        <v>0</v>
      </c>
      <c r="T8" s="526">
        <v>0</v>
      </c>
      <c r="U8" s="460">
        <v>0</v>
      </c>
      <c r="V8" s="460">
        <v>1</v>
      </c>
      <c r="W8" s="460">
        <v>0</v>
      </c>
      <c r="X8" s="460">
        <v>0</v>
      </c>
      <c r="Y8" s="460">
        <v>1</v>
      </c>
      <c r="Z8" s="460">
        <v>0</v>
      </c>
      <c r="AA8" s="460">
        <v>0</v>
      </c>
      <c r="AB8" s="460">
        <v>0</v>
      </c>
      <c r="AC8" s="460">
        <v>0</v>
      </c>
      <c r="AD8" s="460">
        <v>0</v>
      </c>
      <c r="AE8" s="460">
        <v>0</v>
      </c>
      <c r="AF8" s="460">
        <v>0</v>
      </c>
      <c r="AG8" s="460">
        <v>0</v>
      </c>
      <c r="AH8" s="460">
        <v>0</v>
      </c>
      <c r="AI8" s="460">
        <v>0</v>
      </c>
      <c r="AJ8" s="460">
        <v>0</v>
      </c>
      <c r="AK8" s="460">
        <v>0</v>
      </c>
      <c r="AL8" s="460">
        <v>0</v>
      </c>
      <c r="AM8" s="460">
        <v>0</v>
      </c>
      <c r="AN8" s="460">
        <v>0</v>
      </c>
      <c r="AO8" s="460">
        <v>0</v>
      </c>
      <c r="AP8" s="461">
        <v>0</v>
      </c>
    </row>
    <row r="9" spans="1:42" s="68" customFormat="1" ht="26.25" customHeight="1">
      <c r="A9" s="71"/>
      <c r="B9" s="70" t="s">
        <v>83</v>
      </c>
      <c r="C9" s="117"/>
      <c r="D9" s="456">
        <f>'4 許可を要しない施設数'!D8</f>
        <v>333</v>
      </c>
      <c r="E9" s="457">
        <f>'5 許可を要しない施設に対する監視指導'!E8</f>
        <v>32</v>
      </c>
      <c r="F9" s="460">
        <v>1</v>
      </c>
      <c r="G9" s="460">
        <v>0</v>
      </c>
      <c r="H9" s="460">
        <v>1</v>
      </c>
      <c r="I9" s="460">
        <v>0</v>
      </c>
      <c r="J9" s="460">
        <v>0</v>
      </c>
      <c r="K9" s="460">
        <v>0</v>
      </c>
      <c r="L9" s="460">
        <v>0</v>
      </c>
      <c r="M9" s="460">
        <v>0</v>
      </c>
      <c r="N9" s="460">
        <v>0</v>
      </c>
      <c r="O9" s="460">
        <v>0</v>
      </c>
      <c r="P9" s="460">
        <v>0</v>
      </c>
      <c r="Q9" s="460">
        <v>0</v>
      </c>
      <c r="R9" s="460">
        <v>0</v>
      </c>
      <c r="S9" s="461">
        <v>0</v>
      </c>
      <c r="T9" s="526">
        <v>0</v>
      </c>
      <c r="U9" s="460">
        <v>0</v>
      </c>
      <c r="V9" s="460">
        <v>1</v>
      </c>
      <c r="W9" s="460">
        <v>0</v>
      </c>
      <c r="X9" s="460">
        <v>1</v>
      </c>
      <c r="Y9" s="460">
        <v>0</v>
      </c>
      <c r="Z9" s="460">
        <v>0</v>
      </c>
      <c r="AA9" s="460">
        <v>0</v>
      </c>
      <c r="AB9" s="460">
        <v>0</v>
      </c>
      <c r="AC9" s="460">
        <v>0</v>
      </c>
      <c r="AD9" s="460">
        <v>0</v>
      </c>
      <c r="AE9" s="460">
        <v>0</v>
      </c>
      <c r="AF9" s="460">
        <v>0</v>
      </c>
      <c r="AG9" s="460">
        <v>0</v>
      </c>
      <c r="AH9" s="460">
        <v>0</v>
      </c>
      <c r="AI9" s="460">
        <v>0</v>
      </c>
      <c r="AJ9" s="460">
        <v>0</v>
      </c>
      <c r="AK9" s="460">
        <v>0</v>
      </c>
      <c r="AL9" s="460">
        <v>0</v>
      </c>
      <c r="AM9" s="460">
        <v>0</v>
      </c>
      <c r="AN9" s="460">
        <v>0</v>
      </c>
      <c r="AO9" s="460">
        <v>0</v>
      </c>
      <c r="AP9" s="462">
        <v>1</v>
      </c>
    </row>
    <row r="10" spans="1:42" s="68" customFormat="1" ht="26.25" customHeight="1">
      <c r="A10" s="71"/>
      <c r="B10" s="70" t="s">
        <v>84</v>
      </c>
      <c r="C10" s="117"/>
      <c r="D10" s="456">
        <f>'4 許可を要しない施設数'!D9</f>
        <v>78</v>
      </c>
      <c r="E10" s="457">
        <f>'5 許可を要しない施設に対する監視指導'!E9</f>
        <v>46</v>
      </c>
      <c r="F10" s="460">
        <v>0</v>
      </c>
      <c r="G10" s="460">
        <v>0</v>
      </c>
      <c r="H10" s="460">
        <v>0</v>
      </c>
      <c r="I10" s="460">
        <v>0</v>
      </c>
      <c r="J10" s="460">
        <v>0</v>
      </c>
      <c r="K10" s="460">
        <v>0</v>
      </c>
      <c r="L10" s="460">
        <v>0</v>
      </c>
      <c r="M10" s="460">
        <v>0</v>
      </c>
      <c r="N10" s="460">
        <v>0</v>
      </c>
      <c r="O10" s="460">
        <v>0</v>
      </c>
      <c r="P10" s="460">
        <v>0</v>
      </c>
      <c r="Q10" s="460">
        <v>0</v>
      </c>
      <c r="R10" s="460">
        <v>0</v>
      </c>
      <c r="S10" s="461">
        <v>0</v>
      </c>
      <c r="T10" s="526">
        <v>0</v>
      </c>
      <c r="U10" s="460">
        <v>0</v>
      </c>
      <c r="V10" s="460">
        <v>0</v>
      </c>
      <c r="W10" s="460">
        <v>0</v>
      </c>
      <c r="X10" s="460">
        <v>0</v>
      </c>
      <c r="Y10" s="460">
        <v>0</v>
      </c>
      <c r="Z10" s="460">
        <v>0</v>
      </c>
      <c r="AA10" s="460">
        <v>0</v>
      </c>
      <c r="AB10" s="460">
        <v>0</v>
      </c>
      <c r="AC10" s="460">
        <v>0</v>
      </c>
      <c r="AD10" s="460">
        <v>0</v>
      </c>
      <c r="AE10" s="460">
        <v>0</v>
      </c>
      <c r="AF10" s="460">
        <v>0</v>
      </c>
      <c r="AG10" s="460">
        <v>0</v>
      </c>
      <c r="AH10" s="460">
        <v>0</v>
      </c>
      <c r="AI10" s="460">
        <v>0</v>
      </c>
      <c r="AJ10" s="460">
        <v>0</v>
      </c>
      <c r="AK10" s="460">
        <v>0</v>
      </c>
      <c r="AL10" s="460">
        <v>0</v>
      </c>
      <c r="AM10" s="460">
        <v>0</v>
      </c>
      <c r="AN10" s="460">
        <v>0</v>
      </c>
      <c r="AO10" s="460">
        <v>0</v>
      </c>
      <c r="AP10" s="461">
        <v>0</v>
      </c>
    </row>
    <row r="11" spans="1:42" s="68" customFormat="1" ht="26.25" customHeight="1">
      <c r="A11" s="71"/>
      <c r="B11" s="70" t="s">
        <v>85</v>
      </c>
      <c r="C11" s="117"/>
      <c r="D11" s="456">
        <f>'4 許可を要しない施設数'!D10</f>
        <v>619</v>
      </c>
      <c r="E11" s="457">
        <f>'5 許可を要しない施設に対する監視指導'!E10</f>
        <v>238</v>
      </c>
      <c r="F11" s="460">
        <f>'[1]1監視数等'!P85</f>
        <v>2</v>
      </c>
      <c r="G11" s="460">
        <v>0</v>
      </c>
      <c r="H11" s="460">
        <v>2</v>
      </c>
      <c r="I11" s="460">
        <v>0</v>
      </c>
      <c r="J11" s="460">
        <v>0</v>
      </c>
      <c r="K11" s="460">
        <v>0</v>
      </c>
      <c r="L11" s="460">
        <v>0</v>
      </c>
      <c r="M11" s="460">
        <v>0</v>
      </c>
      <c r="N11" s="460">
        <v>0</v>
      </c>
      <c r="O11" s="460">
        <v>0</v>
      </c>
      <c r="P11" s="460">
        <v>0</v>
      </c>
      <c r="Q11" s="460">
        <v>0</v>
      </c>
      <c r="R11" s="460">
        <v>0</v>
      </c>
      <c r="S11" s="461">
        <v>0</v>
      </c>
      <c r="T11" s="526">
        <v>0</v>
      </c>
      <c r="U11" s="460">
        <v>0</v>
      </c>
      <c r="V11" s="460">
        <v>2</v>
      </c>
      <c r="W11" s="460">
        <v>0</v>
      </c>
      <c r="X11" s="460">
        <v>0</v>
      </c>
      <c r="Y11" s="460">
        <v>2</v>
      </c>
      <c r="Z11" s="460">
        <v>0</v>
      </c>
      <c r="AA11" s="460">
        <v>0</v>
      </c>
      <c r="AB11" s="460">
        <v>0</v>
      </c>
      <c r="AC11" s="460">
        <v>0</v>
      </c>
      <c r="AD11" s="460">
        <v>0</v>
      </c>
      <c r="AE11" s="460">
        <v>0</v>
      </c>
      <c r="AF11" s="460">
        <v>0</v>
      </c>
      <c r="AG11" s="460">
        <v>0</v>
      </c>
      <c r="AH11" s="460">
        <v>0</v>
      </c>
      <c r="AI11" s="460">
        <v>0</v>
      </c>
      <c r="AJ11" s="460">
        <v>0</v>
      </c>
      <c r="AK11" s="460">
        <v>0</v>
      </c>
      <c r="AL11" s="460">
        <v>0</v>
      </c>
      <c r="AM11" s="460">
        <v>0</v>
      </c>
      <c r="AN11" s="460">
        <v>0</v>
      </c>
      <c r="AO11" s="460">
        <v>0</v>
      </c>
      <c r="AP11" s="461">
        <v>3</v>
      </c>
    </row>
    <row r="12" spans="1:42" s="68" customFormat="1" ht="26.25" customHeight="1">
      <c r="A12" s="614" t="s">
        <v>86</v>
      </c>
      <c r="B12" s="614"/>
      <c r="C12" s="117"/>
      <c r="D12" s="456">
        <f>'4 許可を要しない施設数'!D11</f>
        <v>0</v>
      </c>
      <c r="E12" s="457">
        <f>'5 許可を要しない施設に対する監視指導'!E11</f>
        <v>0</v>
      </c>
      <c r="F12" s="460">
        <v>0</v>
      </c>
      <c r="G12" s="460">
        <v>0</v>
      </c>
      <c r="H12" s="460">
        <v>0</v>
      </c>
      <c r="I12" s="460">
        <v>0</v>
      </c>
      <c r="J12" s="460">
        <v>0</v>
      </c>
      <c r="K12" s="460">
        <v>0</v>
      </c>
      <c r="L12" s="460">
        <v>0</v>
      </c>
      <c r="M12" s="460">
        <v>0</v>
      </c>
      <c r="N12" s="460">
        <v>0</v>
      </c>
      <c r="O12" s="460">
        <v>0</v>
      </c>
      <c r="P12" s="460">
        <v>0</v>
      </c>
      <c r="Q12" s="460">
        <v>0</v>
      </c>
      <c r="R12" s="460">
        <v>0</v>
      </c>
      <c r="S12" s="461">
        <v>0</v>
      </c>
      <c r="T12" s="526">
        <v>0</v>
      </c>
      <c r="U12" s="460">
        <v>0</v>
      </c>
      <c r="V12" s="460">
        <v>0</v>
      </c>
      <c r="W12" s="460">
        <v>0</v>
      </c>
      <c r="X12" s="460">
        <v>0</v>
      </c>
      <c r="Y12" s="460">
        <v>0</v>
      </c>
      <c r="Z12" s="460">
        <v>0</v>
      </c>
      <c r="AA12" s="460">
        <v>0</v>
      </c>
      <c r="AB12" s="460">
        <v>0</v>
      </c>
      <c r="AC12" s="460">
        <v>0</v>
      </c>
      <c r="AD12" s="460">
        <v>0</v>
      </c>
      <c r="AE12" s="460">
        <v>0</v>
      </c>
      <c r="AF12" s="460">
        <v>0</v>
      </c>
      <c r="AG12" s="460">
        <v>0</v>
      </c>
      <c r="AH12" s="460">
        <v>0</v>
      </c>
      <c r="AI12" s="460">
        <v>0</v>
      </c>
      <c r="AJ12" s="460">
        <v>0</v>
      </c>
      <c r="AK12" s="460">
        <v>0</v>
      </c>
      <c r="AL12" s="460">
        <v>0</v>
      </c>
      <c r="AM12" s="460">
        <v>0</v>
      </c>
      <c r="AN12" s="460">
        <v>0</v>
      </c>
      <c r="AO12" s="460">
        <v>0</v>
      </c>
      <c r="AP12" s="461">
        <v>0</v>
      </c>
    </row>
    <row r="13" spans="1:42" s="68" customFormat="1" ht="26.25" customHeight="1">
      <c r="A13" s="614" t="s">
        <v>87</v>
      </c>
      <c r="B13" s="614"/>
      <c r="C13" s="117"/>
      <c r="D13" s="456">
        <f>'4 許可を要しない施設数'!D12</f>
        <v>228</v>
      </c>
      <c r="E13" s="457">
        <f>'5 許可を要しない施設に対する監視指導'!E12</f>
        <v>185</v>
      </c>
      <c r="F13" s="460">
        <f aca="true" t="shared" si="0" ref="F13:K13">SUM(F14:F15)</f>
        <v>2</v>
      </c>
      <c r="G13" s="460">
        <v>0</v>
      </c>
      <c r="H13" s="460">
        <v>0</v>
      </c>
      <c r="I13" s="460">
        <v>0</v>
      </c>
      <c r="J13" s="460">
        <v>0</v>
      </c>
      <c r="K13" s="460">
        <v>2</v>
      </c>
      <c r="L13" s="460">
        <v>0</v>
      </c>
      <c r="M13" s="460">
        <v>0</v>
      </c>
      <c r="N13" s="460">
        <v>0</v>
      </c>
      <c r="O13" s="460">
        <v>0</v>
      </c>
      <c r="P13" s="460">
        <v>0</v>
      </c>
      <c r="Q13" s="460">
        <v>0</v>
      </c>
      <c r="R13" s="460">
        <v>0</v>
      </c>
      <c r="S13" s="461">
        <v>0</v>
      </c>
      <c r="T13" s="526">
        <v>0</v>
      </c>
      <c r="U13" s="460">
        <v>0</v>
      </c>
      <c r="V13" s="460">
        <v>2</v>
      </c>
      <c r="W13" s="460">
        <v>0</v>
      </c>
      <c r="X13" s="460">
        <v>2</v>
      </c>
      <c r="Y13" s="460">
        <v>0</v>
      </c>
      <c r="Z13" s="460">
        <v>0</v>
      </c>
      <c r="AA13" s="460">
        <v>0</v>
      </c>
      <c r="AB13" s="460">
        <v>0</v>
      </c>
      <c r="AC13" s="460">
        <v>0</v>
      </c>
      <c r="AD13" s="460">
        <v>0</v>
      </c>
      <c r="AE13" s="460">
        <v>0</v>
      </c>
      <c r="AF13" s="460">
        <v>0</v>
      </c>
      <c r="AG13" s="460">
        <v>0</v>
      </c>
      <c r="AH13" s="460">
        <v>0</v>
      </c>
      <c r="AI13" s="460">
        <v>0</v>
      </c>
      <c r="AJ13" s="460">
        <v>0</v>
      </c>
      <c r="AK13" s="460">
        <v>0</v>
      </c>
      <c r="AL13" s="460">
        <v>0</v>
      </c>
      <c r="AM13" s="460">
        <v>0</v>
      </c>
      <c r="AN13" s="460">
        <v>0</v>
      </c>
      <c r="AO13" s="460">
        <v>0</v>
      </c>
      <c r="AP13" s="461">
        <v>1</v>
      </c>
    </row>
    <row r="14" spans="1:42" s="68" customFormat="1" ht="26.25" customHeight="1">
      <c r="A14" s="70"/>
      <c r="B14" s="70" t="s">
        <v>88</v>
      </c>
      <c r="C14" s="117"/>
      <c r="D14" s="456">
        <f>'4 許可を要しない施設数'!D13</f>
        <v>120</v>
      </c>
      <c r="E14" s="457">
        <f>'5 許可を要しない施設に対する監視指導'!E13</f>
        <v>95</v>
      </c>
      <c r="F14" s="460">
        <v>0</v>
      </c>
      <c r="G14" s="460">
        <v>0</v>
      </c>
      <c r="H14" s="460">
        <v>0</v>
      </c>
      <c r="I14" s="460">
        <v>0</v>
      </c>
      <c r="J14" s="460">
        <v>0</v>
      </c>
      <c r="K14" s="460">
        <v>0</v>
      </c>
      <c r="L14" s="460">
        <v>0</v>
      </c>
      <c r="M14" s="460">
        <v>0</v>
      </c>
      <c r="N14" s="460">
        <v>0</v>
      </c>
      <c r="O14" s="460">
        <v>0</v>
      </c>
      <c r="P14" s="460">
        <v>0</v>
      </c>
      <c r="Q14" s="460">
        <v>0</v>
      </c>
      <c r="R14" s="460">
        <v>0</v>
      </c>
      <c r="S14" s="461">
        <v>0</v>
      </c>
      <c r="T14" s="526">
        <v>0</v>
      </c>
      <c r="U14" s="460">
        <v>0</v>
      </c>
      <c r="V14" s="460">
        <v>0</v>
      </c>
      <c r="W14" s="460">
        <v>0</v>
      </c>
      <c r="X14" s="460">
        <v>0</v>
      </c>
      <c r="Y14" s="460">
        <v>0</v>
      </c>
      <c r="Z14" s="460">
        <v>0</v>
      </c>
      <c r="AA14" s="460">
        <v>0</v>
      </c>
      <c r="AB14" s="460">
        <v>0</v>
      </c>
      <c r="AC14" s="460">
        <v>0</v>
      </c>
      <c r="AD14" s="460">
        <v>0</v>
      </c>
      <c r="AE14" s="460">
        <v>0</v>
      </c>
      <c r="AF14" s="460">
        <v>0</v>
      </c>
      <c r="AG14" s="460">
        <v>0</v>
      </c>
      <c r="AH14" s="460">
        <v>0</v>
      </c>
      <c r="AI14" s="460">
        <v>0</v>
      </c>
      <c r="AJ14" s="460">
        <v>0</v>
      </c>
      <c r="AK14" s="460">
        <v>0</v>
      </c>
      <c r="AL14" s="460">
        <v>0</v>
      </c>
      <c r="AM14" s="460">
        <v>0</v>
      </c>
      <c r="AN14" s="460">
        <v>0</v>
      </c>
      <c r="AO14" s="460">
        <v>0</v>
      </c>
      <c r="AP14" s="461">
        <v>0</v>
      </c>
    </row>
    <row r="15" spans="1:42" s="68" customFormat="1" ht="26.25" customHeight="1">
      <c r="A15" s="70"/>
      <c r="B15" s="70" t="s">
        <v>85</v>
      </c>
      <c r="C15" s="117"/>
      <c r="D15" s="456">
        <f>'4 許可を要しない施設数'!D14</f>
        <v>108</v>
      </c>
      <c r="E15" s="457">
        <f>'5 許可を要しない施設に対する監視指導'!E14</f>
        <v>90</v>
      </c>
      <c r="F15" s="460">
        <f>'[1]1監視数等'!P72</f>
        <v>2</v>
      </c>
      <c r="G15" s="460">
        <v>0</v>
      </c>
      <c r="H15" s="460">
        <v>0</v>
      </c>
      <c r="I15" s="460">
        <v>0</v>
      </c>
      <c r="J15" s="460">
        <v>0</v>
      </c>
      <c r="K15" s="460">
        <v>2</v>
      </c>
      <c r="L15" s="460">
        <v>0</v>
      </c>
      <c r="M15" s="460">
        <v>0</v>
      </c>
      <c r="N15" s="460">
        <v>0</v>
      </c>
      <c r="O15" s="460">
        <v>0</v>
      </c>
      <c r="P15" s="460">
        <v>0</v>
      </c>
      <c r="Q15" s="460">
        <v>0</v>
      </c>
      <c r="R15" s="460">
        <v>0</v>
      </c>
      <c r="S15" s="461">
        <v>0</v>
      </c>
      <c r="T15" s="526">
        <v>0</v>
      </c>
      <c r="U15" s="460">
        <v>0</v>
      </c>
      <c r="V15" s="460">
        <v>2</v>
      </c>
      <c r="W15" s="460">
        <v>0</v>
      </c>
      <c r="X15" s="460">
        <v>2</v>
      </c>
      <c r="Y15" s="460">
        <v>0</v>
      </c>
      <c r="Z15" s="460">
        <v>0</v>
      </c>
      <c r="AA15" s="460">
        <v>0</v>
      </c>
      <c r="AB15" s="460">
        <v>0</v>
      </c>
      <c r="AC15" s="460">
        <v>0</v>
      </c>
      <c r="AD15" s="460">
        <v>0</v>
      </c>
      <c r="AE15" s="460">
        <v>0</v>
      </c>
      <c r="AF15" s="460">
        <v>0</v>
      </c>
      <c r="AG15" s="460">
        <v>0</v>
      </c>
      <c r="AH15" s="460">
        <v>0</v>
      </c>
      <c r="AI15" s="460">
        <v>0</v>
      </c>
      <c r="AJ15" s="460">
        <v>0</v>
      </c>
      <c r="AK15" s="460">
        <v>0</v>
      </c>
      <c r="AL15" s="460">
        <v>0</v>
      </c>
      <c r="AM15" s="460">
        <v>0</v>
      </c>
      <c r="AN15" s="460">
        <v>0</v>
      </c>
      <c r="AO15" s="460">
        <v>0</v>
      </c>
      <c r="AP15" s="461">
        <v>1</v>
      </c>
    </row>
    <row r="16" spans="1:42" s="68" customFormat="1" ht="26.25" customHeight="1">
      <c r="A16" s="614" t="s">
        <v>89</v>
      </c>
      <c r="B16" s="614"/>
      <c r="C16" s="117"/>
      <c r="D16" s="456">
        <f>'4 許可を要しない施設数'!D15</f>
        <v>410</v>
      </c>
      <c r="E16" s="457">
        <f>'5 許可を要しない施設に対する監視指導'!E15</f>
        <v>1872</v>
      </c>
      <c r="F16" s="460">
        <v>2</v>
      </c>
      <c r="G16" s="460">
        <v>0</v>
      </c>
      <c r="H16" s="460">
        <v>0</v>
      </c>
      <c r="I16" s="460">
        <v>0</v>
      </c>
      <c r="J16" s="460">
        <v>0</v>
      </c>
      <c r="K16" s="460">
        <v>2</v>
      </c>
      <c r="L16" s="460">
        <v>0</v>
      </c>
      <c r="M16" s="460">
        <v>0</v>
      </c>
      <c r="N16" s="460">
        <v>0</v>
      </c>
      <c r="O16" s="460">
        <v>0</v>
      </c>
      <c r="P16" s="460">
        <v>0</v>
      </c>
      <c r="Q16" s="460">
        <v>0</v>
      </c>
      <c r="R16" s="460">
        <v>0</v>
      </c>
      <c r="S16" s="461">
        <v>0</v>
      </c>
      <c r="T16" s="526">
        <v>0</v>
      </c>
      <c r="U16" s="460">
        <v>0</v>
      </c>
      <c r="V16" s="460">
        <v>2</v>
      </c>
      <c r="W16" s="460">
        <v>0</v>
      </c>
      <c r="X16" s="460">
        <v>1</v>
      </c>
      <c r="Y16" s="460">
        <v>1</v>
      </c>
      <c r="Z16" s="460">
        <v>0</v>
      </c>
      <c r="AA16" s="460">
        <v>2</v>
      </c>
      <c r="AB16" s="460">
        <v>7</v>
      </c>
      <c r="AC16" s="460">
        <v>0</v>
      </c>
      <c r="AD16" s="460">
        <v>0</v>
      </c>
      <c r="AE16" s="460">
        <v>0</v>
      </c>
      <c r="AF16" s="460">
        <v>0</v>
      </c>
      <c r="AG16" s="460">
        <v>0</v>
      </c>
      <c r="AH16" s="460">
        <v>0</v>
      </c>
      <c r="AI16" s="463">
        <v>7</v>
      </c>
      <c r="AJ16" s="464">
        <v>0</v>
      </c>
      <c r="AK16" s="464">
        <v>0</v>
      </c>
      <c r="AL16" s="463">
        <v>7</v>
      </c>
      <c r="AM16" s="465">
        <v>0</v>
      </c>
      <c r="AN16" s="464">
        <v>0</v>
      </c>
      <c r="AO16" s="464">
        <v>0</v>
      </c>
      <c r="AP16" s="462">
        <v>3</v>
      </c>
    </row>
    <row r="17" spans="1:42" s="68" customFormat="1" ht="26.25" customHeight="1">
      <c r="A17" s="614" t="s">
        <v>90</v>
      </c>
      <c r="B17" s="614"/>
      <c r="C17" s="117"/>
      <c r="D17" s="456">
        <f>'4 許可を要しない施設数'!D16</f>
        <v>105</v>
      </c>
      <c r="E17" s="457">
        <f>'5 許可を要しない施設に対する監視指導'!E16</f>
        <v>429</v>
      </c>
      <c r="F17" s="460">
        <v>8</v>
      </c>
      <c r="G17" s="460">
        <v>1</v>
      </c>
      <c r="H17" s="460">
        <v>2</v>
      </c>
      <c r="I17" s="460">
        <v>0</v>
      </c>
      <c r="J17" s="460">
        <v>0</v>
      </c>
      <c r="K17" s="460">
        <v>5</v>
      </c>
      <c r="L17" s="460">
        <v>0</v>
      </c>
      <c r="M17" s="460">
        <v>0</v>
      </c>
      <c r="N17" s="460">
        <v>0</v>
      </c>
      <c r="O17" s="460">
        <v>0</v>
      </c>
      <c r="P17" s="460">
        <v>0</v>
      </c>
      <c r="Q17" s="460">
        <v>0</v>
      </c>
      <c r="R17" s="460">
        <v>0</v>
      </c>
      <c r="S17" s="461">
        <v>0</v>
      </c>
      <c r="T17" s="526">
        <v>0</v>
      </c>
      <c r="U17" s="460">
        <v>0</v>
      </c>
      <c r="V17" s="460">
        <v>8</v>
      </c>
      <c r="W17" s="460">
        <v>0</v>
      </c>
      <c r="X17" s="460">
        <v>3</v>
      </c>
      <c r="Y17" s="460">
        <v>5</v>
      </c>
      <c r="Z17" s="460">
        <v>0</v>
      </c>
      <c r="AA17" s="460">
        <v>3</v>
      </c>
      <c r="AB17" s="460">
        <v>3</v>
      </c>
      <c r="AC17" s="460">
        <v>0</v>
      </c>
      <c r="AD17" s="460">
        <v>0</v>
      </c>
      <c r="AE17" s="460">
        <v>0</v>
      </c>
      <c r="AF17" s="460">
        <v>0</v>
      </c>
      <c r="AG17" s="460">
        <v>0</v>
      </c>
      <c r="AH17" s="460">
        <v>0</v>
      </c>
      <c r="AI17" s="463">
        <v>3</v>
      </c>
      <c r="AJ17" s="464">
        <v>0</v>
      </c>
      <c r="AK17" s="464">
        <v>0</v>
      </c>
      <c r="AL17" s="463">
        <v>3</v>
      </c>
      <c r="AM17" s="465">
        <v>0</v>
      </c>
      <c r="AN17" s="463">
        <v>4</v>
      </c>
      <c r="AO17" s="465">
        <v>0</v>
      </c>
      <c r="AP17" s="462">
        <v>4</v>
      </c>
    </row>
    <row r="18" spans="1:42" s="68" customFormat="1" ht="26.25" customHeight="1">
      <c r="A18" s="614" t="s">
        <v>91</v>
      </c>
      <c r="B18" s="614"/>
      <c r="C18" s="117"/>
      <c r="D18" s="456">
        <f>'4 許可を要しない施設数'!D17</f>
        <v>204</v>
      </c>
      <c r="E18" s="457">
        <f>'5 許可を要しない施設に対する監視指導'!E17</f>
        <v>220</v>
      </c>
      <c r="F18" s="460">
        <v>2</v>
      </c>
      <c r="G18" s="460">
        <v>0</v>
      </c>
      <c r="H18" s="460">
        <v>1</v>
      </c>
      <c r="I18" s="460">
        <v>0</v>
      </c>
      <c r="J18" s="460">
        <v>0</v>
      </c>
      <c r="K18" s="460">
        <v>1</v>
      </c>
      <c r="L18" s="460">
        <v>0</v>
      </c>
      <c r="M18" s="460">
        <v>0</v>
      </c>
      <c r="N18" s="460">
        <v>0</v>
      </c>
      <c r="O18" s="460">
        <v>0</v>
      </c>
      <c r="P18" s="460">
        <v>0</v>
      </c>
      <c r="Q18" s="460">
        <v>0</v>
      </c>
      <c r="R18" s="460">
        <v>0</v>
      </c>
      <c r="S18" s="461">
        <v>0</v>
      </c>
      <c r="T18" s="526">
        <v>0</v>
      </c>
      <c r="U18" s="460">
        <v>0</v>
      </c>
      <c r="V18" s="460">
        <v>2</v>
      </c>
      <c r="W18" s="460">
        <v>0</v>
      </c>
      <c r="X18" s="460">
        <v>1</v>
      </c>
      <c r="Y18" s="460">
        <v>1</v>
      </c>
      <c r="Z18" s="460">
        <v>0</v>
      </c>
      <c r="AA18" s="460">
        <v>4</v>
      </c>
      <c r="AB18" s="460">
        <v>9</v>
      </c>
      <c r="AC18" s="460">
        <v>0</v>
      </c>
      <c r="AD18" s="460">
        <v>0</v>
      </c>
      <c r="AE18" s="464">
        <v>0</v>
      </c>
      <c r="AF18" s="464">
        <v>0</v>
      </c>
      <c r="AG18" s="464">
        <v>0</v>
      </c>
      <c r="AH18" s="465">
        <v>0</v>
      </c>
      <c r="AI18" s="463">
        <v>9</v>
      </c>
      <c r="AJ18" s="464">
        <v>0</v>
      </c>
      <c r="AK18" s="465">
        <v>0</v>
      </c>
      <c r="AL18" s="463">
        <v>9</v>
      </c>
      <c r="AM18" s="465">
        <v>0</v>
      </c>
      <c r="AN18" s="464">
        <v>0</v>
      </c>
      <c r="AO18" s="465">
        <v>0</v>
      </c>
      <c r="AP18" s="466">
        <v>0</v>
      </c>
    </row>
    <row r="19" spans="1:42" s="68" customFormat="1" ht="26.25" customHeight="1">
      <c r="A19" s="614" t="s">
        <v>92</v>
      </c>
      <c r="B19" s="614"/>
      <c r="C19" s="117"/>
      <c r="D19" s="456">
        <f>'4 許可を要しない施設数'!D18</f>
        <v>3308</v>
      </c>
      <c r="E19" s="457">
        <f>'5 許可を要しない施設に対する監視指導'!E18</f>
        <v>12449</v>
      </c>
      <c r="F19" s="460">
        <f>'[1]1監視数等'!P76+'[1]1監視数等'!P77+'[1]1監視数等'!P78+'[1]1監視数等'!P79</f>
        <v>17</v>
      </c>
      <c r="G19" s="460">
        <v>0</v>
      </c>
      <c r="H19" s="460">
        <v>9</v>
      </c>
      <c r="I19" s="460">
        <v>2</v>
      </c>
      <c r="J19" s="460">
        <v>0</v>
      </c>
      <c r="K19" s="460">
        <v>6</v>
      </c>
      <c r="L19" s="460">
        <v>0</v>
      </c>
      <c r="M19" s="460">
        <v>0</v>
      </c>
      <c r="N19" s="460">
        <v>0</v>
      </c>
      <c r="O19" s="460">
        <v>0</v>
      </c>
      <c r="P19" s="460">
        <v>0</v>
      </c>
      <c r="Q19" s="460">
        <v>0</v>
      </c>
      <c r="R19" s="460">
        <v>0</v>
      </c>
      <c r="S19" s="461">
        <v>0</v>
      </c>
      <c r="T19" s="526">
        <v>0</v>
      </c>
      <c r="U19" s="460">
        <v>0</v>
      </c>
      <c r="V19" s="460">
        <v>17</v>
      </c>
      <c r="W19" s="460">
        <v>0</v>
      </c>
      <c r="X19" s="460">
        <v>3</v>
      </c>
      <c r="Y19" s="460">
        <v>13</v>
      </c>
      <c r="Z19" s="460">
        <v>1</v>
      </c>
      <c r="AA19" s="460">
        <v>18</v>
      </c>
      <c r="AB19" s="460">
        <v>38</v>
      </c>
      <c r="AC19" s="460">
        <v>0</v>
      </c>
      <c r="AD19" s="460">
        <v>0</v>
      </c>
      <c r="AE19" s="460">
        <v>0</v>
      </c>
      <c r="AF19" s="460">
        <v>0</v>
      </c>
      <c r="AG19" s="460">
        <v>0</v>
      </c>
      <c r="AH19" s="460">
        <v>2</v>
      </c>
      <c r="AI19" s="460">
        <v>38</v>
      </c>
      <c r="AJ19" s="460">
        <v>0</v>
      </c>
      <c r="AK19" s="460">
        <v>1</v>
      </c>
      <c r="AL19" s="460">
        <v>37</v>
      </c>
      <c r="AM19" s="460">
        <v>0</v>
      </c>
      <c r="AN19" s="460">
        <v>2</v>
      </c>
      <c r="AO19" s="460">
        <v>0</v>
      </c>
      <c r="AP19" s="461">
        <v>3</v>
      </c>
    </row>
    <row r="20" spans="1:42" s="68" customFormat="1" ht="26.25" customHeight="1">
      <c r="A20" s="614" t="s">
        <v>93</v>
      </c>
      <c r="B20" s="614"/>
      <c r="C20" s="117"/>
      <c r="D20" s="456">
        <f>'4 許可を要しない施設数'!D19</f>
        <v>0</v>
      </c>
      <c r="E20" s="457">
        <f>'5 許可を要しない施設に対する監視指導'!E19</f>
        <v>0</v>
      </c>
      <c r="F20" s="460">
        <v>0</v>
      </c>
      <c r="G20" s="460">
        <v>0</v>
      </c>
      <c r="H20" s="460">
        <v>0</v>
      </c>
      <c r="I20" s="460">
        <v>0</v>
      </c>
      <c r="J20" s="460">
        <v>0</v>
      </c>
      <c r="K20" s="460">
        <v>0</v>
      </c>
      <c r="L20" s="460">
        <v>0</v>
      </c>
      <c r="M20" s="460">
        <v>0</v>
      </c>
      <c r="N20" s="460">
        <v>0</v>
      </c>
      <c r="O20" s="460">
        <v>0</v>
      </c>
      <c r="P20" s="460">
        <v>0</v>
      </c>
      <c r="Q20" s="460">
        <v>0</v>
      </c>
      <c r="R20" s="460">
        <v>0</v>
      </c>
      <c r="S20" s="461">
        <v>0</v>
      </c>
      <c r="T20" s="526">
        <v>0</v>
      </c>
      <c r="U20" s="460">
        <v>0</v>
      </c>
      <c r="V20" s="460">
        <v>0</v>
      </c>
      <c r="W20" s="460">
        <v>0</v>
      </c>
      <c r="X20" s="460">
        <v>0</v>
      </c>
      <c r="Y20" s="460">
        <v>0</v>
      </c>
      <c r="Z20" s="460">
        <v>0</v>
      </c>
      <c r="AA20" s="460">
        <v>0</v>
      </c>
      <c r="AB20" s="460">
        <v>0</v>
      </c>
      <c r="AC20" s="460">
        <v>0</v>
      </c>
      <c r="AD20" s="460">
        <v>0</v>
      </c>
      <c r="AE20" s="460">
        <v>0</v>
      </c>
      <c r="AF20" s="460">
        <v>0</v>
      </c>
      <c r="AG20" s="460">
        <v>0</v>
      </c>
      <c r="AH20" s="460">
        <v>0</v>
      </c>
      <c r="AI20" s="460">
        <v>0</v>
      </c>
      <c r="AJ20" s="460">
        <v>0</v>
      </c>
      <c r="AK20" s="460">
        <v>0</v>
      </c>
      <c r="AL20" s="460">
        <v>0</v>
      </c>
      <c r="AM20" s="460">
        <v>0</v>
      </c>
      <c r="AN20" s="460">
        <v>0</v>
      </c>
      <c r="AO20" s="460">
        <v>0</v>
      </c>
      <c r="AP20" s="461">
        <v>0</v>
      </c>
    </row>
    <row r="21" spans="1:42" s="68" customFormat="1" ht="26.25" customHeight="1">
      <c r="A21" s="614" t="s">
        <v>94</v>
      </c>
      <c r="B21" s="614"/>
      <c r="C21" s="117"/>
      <c r="D21" s="456">
        <f>'4 許可を要しない施設数'!D20</f>
        <v>16</v>
      </c>
      <c r="E21" s="457">
        <f>'5 許可を要しない施設に対する監視指導'!E20</f>
        <v>1</v>
      </c>
      <c r="F21" s="460">
        <v>0</v>
      </c>
      <c r="G21" s="460">
        <v>0</v>
      </c>
      <c r="H21" s="460">
        <v>0</v>
      </c>
      <c r="I21" s="460">
        <v>0</v>
      </c>
      <c r="J21" s="460">
        <v>0</v>
      </c>
      <c r="K21" s="460">
        <v>0</v>
      </c>
      <c r="L21" s="460">
        <v>0</v>
      </c>
      <c r="M21" s="460">
        <v>0</v>
      </c>
      <c r="N21" s="460">
        <v>0</v>
      </c>
      <c r="O21" s="460">
        <v>0</v>
      </c>
      <c r="P21" s="460">
        <v>0</v>
      </c>
      <c r="Q21" s="460">
        <v>0</v>
      </c>
      <c r="R21" s="460">
        <v>0</v>
      </c>
      <c r="S21" s="461">
        <v>0</v>
      </c>
      <c r="T21" s="526">
        <v>0</v>
      </c>
      <c r="U21" s="460">
        <v>0</v>
      </c>
      <c r="V21" s="460">
        <v>0</v>
      </c>
      <c r="W21" s="460">
        <v>0</v>
      </c>
      <c r="X21" s="460">
        <v>0</v>
      </c>
      <c r="Y21" s="460">
        <v>0</v>
      </c>
      <c r="Z21" s="460">
        <v>0</v>
      </c>
      <c r="AA21" s="460">
        <v>0</v>
      </c>
      <c r="AB21" s="460">
        <v>0</v>
      </c>
      <c r="AC21" s="460">
        <v>0</v>
      </c>
      <c r="AD21" s="460">
        <v>0</v>
      </c>
      <c r="AE21" s="460">
        <v>0</v>
      </c>
      <c r="AF21" s="460">
        <v>0</v>
      </c>
      <c r="AG21" s="460">
        <v>0</v>
      </c>
      <c r="AH21" s="460">
        <v>0</v>
      </c>
      <c r="AI21" s="460">
        <v>0</v>
      </c>
      <c r="AJ21" s="460">
        <v>0</v>
      </c>
      <c r="AK21" s="460">
        <v>0</v>
      </c>
      <c r="AL21" s="460">
        <v>0</v>
      </c>
      <c r="AM21" s="460">
        <v>0</v>
      </c>
      <c r="AN21" s="460">
        <v>0</v>
      </c>
      <c r="AO21" s="460">
        <v>0</v>
      </c>
      <c r="AP21" s="461">
        <v>0</v>
      </c>
    </row>
    <row r="22" spans="1:42" s="68" customFormat="1" ht="26.25" customHeight="1">
      <c r="A22" s="599" t="s">
        <v>95</v>
      </c>
      <c r="B22" s="560"/>
      <c r="C22" s="512"/>
      <c r="D22" s="456">
        <f>'4 許可を要しない施設数'!D21</f>
        <v>222</v>
      </c>
      <c r="E22" s="467">
        <f>'5 許可を要しない施設に対する監視指導'!E21</f>
        <v>468</v>
      </c>
      <c r="F22" s="460">
        <v>0</v>
      </c>
      <c r="G22" s="460">
        <v>0</v>
      </c>
      <c r="H22" s="460">
        <v>0</v>
      </c>
      <c r="I22" s="460">
        <v>0</v>
      </c>
      <c r="J22" s="460">
        <v>0</v>
      </c>
      <c r="K22" s="460">
        <v>0</v>
      </c>
      <c r="L22" s="460">
        <v>0</v>
      </c>
      <c r="M22" s="460">
        <v>0</v>
      </c>
      <c r="N22" s="460">
        <v>0</v>
      </c>
      <c r="O22" s="460">
        <v>0</v>
      </c>
      <c r="P22" s="460">
        <v>0</v>
      </c>
      <c r="Q22" s="460">
        <v>0</v>
      </c>
      <c r="R22" s="460">
        <v>0</v>
      </c>
      <c r="S22" s="461">
        <v>0</v>
      </c>
      <c r="T22" s="526">
        <v>0</v>
      </c>
      <c r="U22" s="460">
        <v>0</v>
      </c>
      <c r="V22" s="460">
        <v>0</v>
      </c>
      <c r="W22" s="460">
        <v>0</v>
      </c>
      <c r="X22" s="460">
        <v>0</v>
      </c>
      <c r="Y22" s="460">
        <v>0</v>
      </c>
      <c r="Z22" s="460">
        <v>0</v>
      </c>
      <c r="AA22" s="460">
        <v>0</v>
      </c>
      <c r="AB22" s="460">
        <v>0</v>
      </c>
      <c r="AC22" s="460">
        <v>0</v>
      </c>
      <c r="AD22" s="460">
        <v>0</v>
      </c>
      <c r="AE22" s="460">
        <v>0</v>
      </c>
      <c r="AF22" s="460">
        <v>0</v>
      </c>
      <c r="AG22" s="460">
        <v>0</v>
      </c>
      <c r="AH22" s="460">
        <v>0</v>
      </c>
      <c r="AI22" s="460">
        <v>0</v>
      </c>
      <c r="AJ22" s="460">
        <v>0</v>
      </c>
      <c r="AK22" s="460">
        <v>0</v>
      </c>
      <c r="AL22" s="460">
        <v>0</v>
      </c>
      <c r="AM22" s="460">
        <v>0</v>
      </c>
      <c r="AN22" s="460">
        <v>0</v>
      </c>
      <c r="AO22" s="460">
        <v>0</v>
      </c>
      <c r="AP22" s="461">
        <v>0</v>
      </c>
    </row>
    <row r="23" spans="1:42" s="68" customFormat="1" ht="26.25" customHeight="1">
      <c r="A23" s="614" t="s">
        <v>96</v>
      </c>
      <c r="B23" s="614"/>
      <c r="C23" s="117"/>
      <c r="D23" s="456">
        <f>'4 許可を要しない施設数'!D22</f>
        <v>8</v>
      </c>
      <c r="E23" s="457">
        <f>'5 許可を要しない施設に対する監視指導'!E22</f>
        <v>0</v>
      </c>
      <c r="F23" s="460">
        <v>0</v>
      </c>
      <c r="G23" s="460">
        <v>0</v>
      </c>
      <c r="H23" s="460">
        <v>0</v>
      </c>
      <c r="I23" s="460">
        <v>0</v>
      </c>
      <c r="J23" s="460">
        <v>0</v>
      </c>
      <c r="K23" s="460">
        <v>0</v>
      </c>
      <c r="L23" s="460">
        <v>0</v>
      </c>
      <c r="M23" s="460">
        <v>0</v>
      </c>
      <c r="N23" s="460">
        <v>0</v>
      </c>
      <c r="O23" s="460">
        <v>0</v>
      </c>
      <c r="P23" s="460">
        <v>0</v>
      </c>
      <c r="Q23" s="460">
        <v>0</v>
      </c>
      <c r="R23" s="460">
        <v>0</v>
      </c>
      <c r="S23" s="461">
        <v>0</v>
      </c>
      <c r="T23" s="526">
        <v>0</v>
      </c>
      <c r="U23" s="460">
        <v>0</v>
      </c>
      <c r="V23" s="460">
        <v>0</v>
      </c>
      <c r="W23" s="460">
        <v>0</v>
      </c>
      <c r="X23" s="460">
        <v>0</v>
      </c>
      <c r="Y23" s="460">
        <v>0</v>
      </c>
      <c r="Z23" s="460">
        <v>0</v>
      </c>
      <c r="AA23" s="460">
        <v>0</v>
      </c>
      <c r="AB23" s="460">
        <v>0</v>
      </c>
      <c r="AC23" s="460">
        <v>0</v>
      </c>
      <c r="AD23" s="460">
        <v>0</v>
      </c>
      <c r="AE23" s="460">
        <v>0</v>
      </c>
      <c r="AF23" s="460">
        <v>0</v>
      </c>
      <c r="AG23" s="460">
        <v>0</v>
      </c>
      <c r="AH23" s="460">
        <v>0</v>
      </c>
      <c r="AI23" s="460">
        <v>0</v>
      </c>
      <c r="AJ23" s="460">
        <v>0</v>
      </c>
      <c r="AK23" s="460">
        <v>0</v>
      </c>
      <c r="AL23" s="460">
        <v>0</v>
      </c>
      <c r="AM23" s="460">
        <v>0</v>
      </c>
      <c r="AN23" s="460">
        <v>0</v>
      </c>
      <c r="AO23" s="460">
        <v>0</v>
      </c>
      <c r="AP23" s="461">
        <v>0</v>
      </c>
    </row>
    <row r="24" spans="1:42" s="68" customFormat="1" ht="26.25" customHeight="1">
      <c r="A24" s="614" t="s">
        <v>97</v>
      </c>
      <c r="B24" s="614"/>
      <c r="C24" s="117"/>
      <c r="D24" s="456">
        <f>'4 許可を要しない施設数'!D23</f>
        <v>5</v>
      </c>
      <c r="E24" s="457">
        <f>'5 許可を要しない施設に対する監視指導'!E23</f>
        <v>5</v>
      </c>
      <c r="F24" s="460">
        <v>1</v>
      </c>
      <c r="G24" s="460">
        <v>0</v>
      </c>
      <c r="H24" s="460">
        <v>1</v>
      </c>
      <c r="I24" s="460">
        <v>0</v>
      </c>
      <c r="J24" s="460">
        <v>0</v>
      </c>
      <c r="K24" s="460">
        <v>0</v>
      </c>
      <c r="L24" s="460">
        <v>0</v>
      </c>
      <c r="M24" s="460">
        <v>0</v>
      </c>
      <c r="N24" s="460">
        <v>0</v>
      </c>
      <c r="O24" s="460">
        <v>0</v>
      </c>
      <c r="P24" s="460">
        <v>0</v>
      </c>
      <c r="Q24" s="460">
        <v>0</v>
      </c>
      <c r="R24" s="460">
        <v>0</v>
      </c>
      <c r="S24" s="461">
        <v>0</v>
      </c>
      <c r="T24" s="526">
        <v>0</v>
      </c>
      <c r="U24" s="460">
        <v>0</v>
      </c>
      <c r="V24" s="460">
        <v>1</v>
      </c>
      <c r="W24" s="460">
        <v>0</v>
      </c>
      <c r="X24" s="460">
        <v>0</v>
      </c>
      <c r="Y24" s="460">
        <v>1</v>
      </c>
      <c r="Z24" s="460">
        <v>0</v>
      </c>
      <c r="AA24" s="460">
        <v>0</v>
      </c>
      <c r="AB24" s="460">
        <v>0</v>
      </c>
      <c r="AC24" s="460">
        <v>0</v>
      </c>
      <c r="AD24" s="460">
        <v>0</v>
      </c>
      <c r="AE24" s="460">
        <v>0</v>
      </c>
      <c r="AF24" s="460">
        <v>0</v>
      </c>
      <c r="AG24" s="460">
        <v>0</v>
      </c>
      <c r="AH24" s="460">
        <v>0</v>
      </c>
      <c r="AI24" s="460">
        <v>0</v>
      </c>
      <c r="AJ24" s="460">
        <v>0</v>
      </c>
      <c r="AK24" s="460">
        <v>0</v>
      </c>
      <c r="AL24" s="460">
        <v>0</v>
      </c>
      <c r="AM24" s="460">
        <v>0</v>
      </c>
      <c r="AN24" s="460">
        <v>0</v>
      </c>
      <c r="AO24" s="460">
        <v>0</v>
      </c>
      <c r="AP24" s="461">
        <v>0</v>
      </c>
    </row>
    <row r="25" spans="1:42" s="68" customFormat="1" ht="26.25" customHeight="1">
      <c r="A25" s="614" t="s">
        <v>98</v>
      </c>
      <c r="B25" s="614"/>
      <c r="C25" s="117"/>
      <c r="D25" s="456">
        <f>'4 許可を要しない施設数'!D24</f>
        <v>10</v>
      </c>
      <c r="E25" s="457">
        <f>'5 許可を要しない施設に対する監視指導'!E24</f>
        <v>2</v>
      </c>
      <c r="F25" s="460">
        <v>0</v>
      </c>
      <c r="G25" s="460">
        <v>0</v>
      </c>
      <c r="H25" s="460">
        <v>0</v>
      </c>
      <c r="I25" s="460">
        <v>0</v>
      </c>
      <c r="J25" s="460">
        <v>0</v>
      </c>
      <c r="K25" s="460">
        <v>0</v>
      </c>
      <c r="L25" s="460">
        <v>0</v>
      </c>
      <c r="M25" s="460">
        <v>0</v>
      </c>
      <c r="N25" s="460">
        <v>0</v>
      </c>
      <c r="O25" s="460">
        <v>0</v>
      </c>
      <c r="P25" s="460">
        <v>0</v>
      </c>
      <c r="Q25" s="460">
        <v>0</v>
      </c>
      <c r="R25" s="460">
        <v>0</v>
      </c>
      <c r="S25" s="461">
        <v>0</v>
      </c>
      <c r="T25" s="526">
        <v>0</v>
      </c>
      <c r="U25" s="460">
        <v>0</v>
      </c>
      <c r="V25" s="460">
        <v>0</v>
      </c>
      <c r="W25" s="460">
        <v>0</v>
      </c>
      <c r="X25" s="460">
        <v>0</v>
      </c>
      <c r="Y25" s="460">
        <v>0</v>
      </c>
      <c r="Z25" s="460">
        <v>0</v>
      </c>
      <c r="AA25" s="460">
        <v>0</v>
      </c>
      <c r="AB25" s="460">
        <v>0</v>
      </c>
      <c r="AC25" s="460">
        <v>0</v>
      </c>
      <c r="AD25" s="460">
        <v>0</v>
      </c>
      <c r="AE25" s="460">
        <v>0</v>
      </c>
      <c r="AF25" s="460">
        <v>0</v>
      </c>
      <c r="AG25" s="460">
        <v>0</v>
      </c>
      <c r="AH25" s="460">
        <v>0</v>
      </c>
      <c r="AI25" s="460">
        <v>0</v>
      </c>
      <c r="AJ25" s="460">
        <v>0</v>
      </c>
      <c r="AK25" s="460">
        <v>0</v>
      </c>
      <c r="AL25" s="460">
        <v>0</v>
      </c>
      <c r="AM25" s="460">
        <v>0</v>
      </c>
      <c r="AN25" s="460">
        <v>0</v>
      </c>
      <c r="AO25" s="460">
        <v>0</v>
      </c>
      <c r="AP25" s="461">
        <v>0</v>
      </c>
    </row>
    <row r="26" spans="1:42" s="68" customFormat="1" ht="26.25" customHeight="1">
      <c r="A26" s="614" t="s">
        <v>99</v>
      </c>
      <c r="B26" s="614"/>
      <c r="C26" s="117"/>
      <c r="D26" s="456">
        <f>'4 許可を要しない施設数'!D25</f>
        <v>1</v>
      </c>
      <c r="E26" s="457">
        <f>'5 許可を要しない施設に対する監視指導'!E25</f>
        <v>0</v>
      </c>
      <c r="F26" s="460">
        <v>0</v>
      </c>
      <c r="G26" s="460">
        <v>0</v>
      </c>
      <c r="H26" s="460">
        <v>0</v>
      </c>
      <c r="I26" s="460">
        <v>0</v>
      </c>
      <c r="J26" s="460">
        <v>0</v>
      </c>
      <c r="K26" s="460">
        <v>0</v>
      </c>
      <c r="L26" s="460">
        <v>0</v>
      </c>
      <c r="M26" s="460">
        <v>0</v>
      </c>
      <c r="N26" s="460">
        <v>0</v>
      </c>
      <c r="O26" s="460">
        <v>0</v>
      </c>
      <c r="P26" s="460">
        <v>0</v>
      </c>
      <c r="Q26" s="460">
        <v>0</v>
      </c>
      <c r="R26" s="460">
        <v>0</v>
      </c>
      <c r="S26" s="461">
        <v>0</v>
      </c>
      <c r="T26" s="526">
        <v>0</v>
      </c>
      <c r="U26" s="460">
        <v>0</v>
      </c>
      <c r="V26" s="460">
        <v>0</v>
      </c>
      <c r="W26" s="460">
        <v>0</v>
      </c>
      <c r="X26" s="460">
        <v>0</v>
      </c>
      <c r="Y26" s="460">
        <v>0</v>
      </c>
      <c r="Z26" s="460">
        <v>0</v>
      </c>
      <c r="AA26" s="460">
        <v>0</v>
      </c>
      <c r="AB26" s="460">
        <v>0</v>
      </c>
      <c r="AC26" s="460">
        <v>0</v>
      </c>
      <c r="AD26" s="460">
        <v>0</v>
      </c>
      <c r="AE26" s="460">
        <v>0</v>
      </c>
      <c r="AF26" s="460">
        <v>0</v>
      </c>
      <c r="AG26" s="460">
        <v>0</v>
      </c>
      <c r="AH26" s="460">
        <v>0</v>
      </c>
      <c r="AI26" s="460">
        <v>0</v>
      </c>
      <c r="AJ26" s="460">
        <v>0</v>
      </c>
      <c r="AK26" s="460">
        <v>0</v>
      </c>
      <c r="AL26" s="460">
        <v>0</v>
      </c>
      <c r="AM26" s="460">
        <v>0</v>
      </c>
      <c r="AN26" s="460">
        <v>0</v>
      </c>
      <c r="AO26" s="460">
        <v>0</v>
      </c>
      <c r="AP26" s="461">
        <v>0</v>
      </c>
    </row>
    <row r="27" spans="1:42" s="68" customFormat="1" ht="26.25" customHeight="1">
      <c r="A27" s="660" t="s">
        <v>494</v>
      </c>
      <c r="B27" s="660"/>
      <c r="C27" s="119"/>
      <c r="D27" s="468">
        <f>'4 許可を要しない施設数'!D26</f>
        <v>0</v>
      </c>
      <c r="E27" s="471">
        <f>'5 許可を要しない施設に対する監視指導'!E26</f>
        <v>0</v>
      </c>
      <c r="F27" s="469">
        <v>0</v>
      </c>
      <c r="G27" s="469">
        <v>0</v>
      </c>
      <c r="H27" s="469">
        <v>0</v>
      </c>
      <c r="I27" s="469">
        <v>0</v>
      </c>
      <c r="J27" s="469">
        <v>0</v>
      </c>
      <c r="K27" s="469">
        <v>0</v>
      </c>
      <c r="L27" s="469">
        <v>0</v>
      </c>
      <c r="M27" s="469">
        <v>0</v>
      </c>
      <c r="N27" s="469">
        <v>0</v>
      </c>
      <c r="O27" s="469">
        <v>0</v>
      </c>
      <c r="P27" s="469">
        <v>0</v>
      </c>
      <c r="Q27" s="469">
        <v>0</v>
      </c>
      <c r="R27" s="469">
        <v>0</v>
      </c>
      <c r="S27" s="900">
        <v>0</v>
      </c>
      <c r="T27" s="901">
        <v>0</v>
      </c>
      <c r="U27" s="469">
        <v>0</v>
      </c>
      <c r="V27" s="469">
        <v>0</v>
      </c>
      <c r="W27" s="469">
        <v>0</v>
      </c>
      <c r="X27" s="469">
        <v>0</v>
      </c>
      <c r="Y27" s="469">
        <v>0</v>
      </c>
      <c r="Z27" s="469">
        <v>0</v>
      </c>
      <c r="AA27" s="469">
        <v>0</v>
      </c>
      <c r="AB27" s="469">
        <v>0</v>
      </c>
      <c r="AC27" s="469">
        <v>0</v>
      </c>
      <c r="AD27" s="469">
        <v>0</v>
      </c>
      <c r="AE27" s="470">
        <v>0</v>
      </c>
      <c r="AF27" s="470">
        <v>0</v>
      </c>
      <c r="AG27" s="470">
        <v>0</v>
      </c>
      <c r="AH27" s="471">
        <v>0</v>
      </c>
      <c r="AI27" s="470">
        <v>0</v>
      </c>
      <c r="AJ27" s="470">
        <v>0</v>
      </c>
      <c r="AK27" s="471">
        <v>0</v>
      </c>
      <c r="AL27" s="470">
        <v>0</v>
      </c>
      <c r="AM27" s="471">
        <v>0</v>
      </c>
      <c r="AN27" s="470">
        <v>0</v>
      </c>
      <c r="AO27" s="471">
        <v>0</v>
      </c>
      <c r="AP27" s="472">
        <v>0</v>
      </c>
    </row>
    <row r="28" spans="1:42" ht="16.5" customHeight="1">
      <c r="A28" s="902" t="s">
        <v>495</v>
      </c>
      <c r="B28" s="8"/>
      <c r="C28" s="8"/>
      <c r="D28" s="8"/>
      <c r="E28" s="8"/>
      <c r="AP28" s="26" t="s">
        <v>429</v>
      </c>
    </row>
    <row r="29" spans="1:30" ht="13.5">
      <c r="A29" s="8"/>
      <c r="B29" s="8"/>
      <c r="C29" s="8"/>
      <c r="D29" s="8"/>
      <c r="E29" s="8"/>
      <c r="G29" s="72"/>
      <c r="AD29" s="26"/>
    </row>
    <row r="30" spans="1:5" ht="13.5">
      <c r="A30" s="8"/>
      <c r="B30" s="8"/>
      <c r="C30" s="8"/>
      <c r="D30" s="8"/>
      <c r="E30" s="8"/>
    </row>
    <row r="31" spans="1:5" ht="13.5">
      <c r="A31" s="8"/>
      <c r="B31" s="8"/>
      <c r="C31" s="8"/>
      <c r="D31" s="8"/>
      <c r="E31" s="8"/>
    </row>
    <row r="32" spans="1:5" ht="13.5">
      <c r="A32" s="8"/>
      <c r="B32" s="8"/>
      <c r="C32" s="8"/>
      <c r="D32" s="8"/>
      <c r="E32" s="8"/>
    </row>
    <row r="33" spans="1:5" ht="13.5">
      <c r="A33" s="8"/>
      <c r="B33" s="8"/>
      <c r="C33" s="8"/>
      <c r="D33" s="8"/>
      <c r="E33" s="8"/>
    </row>
    <row r="34" spans="1:5" ht="13.5">
      <c r="A34" s="8"/>
      <c r="B34" s="8"/>
      <c r="C34" s="8"/>
      <c r="D34" s="8"/>
      <c r="E34" s="8"/>
    </row>
    <row r="35" spans="1:5" ht="13.5">
      <c r="A35" s="8"/>
      <c r="B35" s="8"/>
      <c r="C35" s="8"/>
      <c r="D35" s="8"/>
      <c r="E35" s="8"/>
    </row>
    <row r="36" spans="1:5" ht="13.5">
      <c r="A36" s="8"/>
      <c r="B36" s="8"/>
      <c r="C36" s="8"/>
      <c r="D36" s="8"/>
      <c r="E36" s="8"/>
    </row>
    <row r="37" spans="1:5" ht="13.5">
      <c r="A37" s="8"/>
      <c r="B37" s="8"/>
      <c r="C37" s="8"/>
      <c r="D37" s="8"/>
      <c r="E37" s="8"/>
    </row>
    <row r="38" spans="1:5" ht="13.5">
      <c r="A38" s="8"/>
      <c r="B38" s="8"/>
      <c r="C38" s="8"/>
      <c r="D38" s="8"/>
      <c r="E38" s="8"/>
    </row>
    <row r="39" spans="1:5" ht="13.5">
      <c r="A39" s="8"/>
      <c r="B39" s="8"/>
      <c r="C39" s="8"/>
      <c r="D39" s="8"/>
      <c r="E39" s="8"/>
    </row>
    <row r="40" spans="1:5" ht="13.5">
      <c r="A40" s="8"/>
      <c r="B40" s="8"/>
      <c r="C40" s="8"/>
      <c r="D40" s="8"/>
      <c r="E40" s="8"/>
    </row>
    <row r="41" spans="1:5" ht="13.5">
      <c r="A41" s="8"/>
      <c r="B41" s="8"/>
      <c r="C41" s="8"/>
      <c r="D41" s="8"/>
      <c r="E41" s="8"/>
    </row>
    <row r="42" spans="1:5" ht="13.5">
      <c r="A42" s="8"/>
      <c r="B42" s="8"/>
      <c r="C42" s="8"/>
      <c r="D42" s="8"/>
      <c r="E42" s="8"/>
    </row>
    <row r="43" spans="1:5" ht="13.5">
      <c r="A43" s="8"/>
      <c r="B43" s="8"/>
      <c r="C43" s="8"/>
      <c r="D43" s="8"/>
      <c r="E43" s="8"/>
    </row>
    <row r="44" spans="1:5" ht="13.5">
      <c r="A44" s="8"/>
      <c r="B44" s="8"/>
      <c r="C44" s="8"/>
      <c r="D44" s="8"/>
      <c r="E44" s="8"/>
    </row>
    <row r="45" spans="1:5" ht="13.5">
      <c r="A45" s="8"/>
      <c r="B45" s="8"/>
      <c r="C45" s="8"/>
      <c r="D45" s="8"/>
      <c r="E45" s="8"/>
    </row>
    <row r="46" spans="1:5" ht="13.5">
      <c r="A46" s="8"/>
      <c r="B46" s="8"/>
      <c r="C46" s="8"/>
      <c r="D46" s="8"/>
      <c r="E46" s="8"/>
    </row>
    <row r="47" spans="1:5" ht="13.5">
      <c r="A47" s="8"/>
      <c r="B47" s="8"/>
      <c r="C47" s="8"/>
      <c r="D47" s="8"/>
      <c r="E47" s="8"/>
    </row>
    <row r="48" spans="1:5" ht="13.5">
      <c r="A48" s="8"/>
      <c r="B48" s="8"/>
      <c r="C48" s="8"/>
      <c r="D48" s="8"/>
      <c r="E48" s="8"/>
    </row>
    <row r="49" spans="1:5" ht="13.5">
      <c r="A49" s="8"/>
      <c r="B49" s="8"/>
      <c r="C49" s="8"/>
      <c r="D49" s="8"/>
      <c r="E49" s="8"/>
    </row>
    <row r="50" spans="1:5" ht="13.5">
      <c r="A50" s="8"/>
      <c r="B50" s="8"/>
      <c r="C50" s="8"/>
      <c r="D50" s="8"/>
      <c r="E50" s="8"/>
    </row>
    <row r="51" spans="1:5" ht="13.5">
      <c r="A51" s="8"/>
      <c r="B51" s="8"/>
      <c r="C51" s="8"/>
      <c r="D51" s="8"/>
      <c r="E51" s="8"/>
    </row>
    <row r="52" spans="1:5" ht="13.5">
      <c r="A52" s="8"/>
      <c r="B52" s="8"/>
      <c r="C52" s="8"/>
      <c r="D52" s="8"/>
      <c r="E52" s="8"/>
    </row>
    <row r="53" spans="1:5" ht="13.5">
      <c r="A53" s="8"/>
      <c r="B53" s="8"/>
      <c r="C53" s="8"/>
      <c r="D53" s="8"/>
      <c r="E53" s="8"/>
    </row>
    <row r="54" spans="1:5" ht="13.5">
      <c r="A54" s="8"/>
      <c r="B54" s="8"/>
      <c r="C54" s="8"/>
      <c r="D54" s="8"/>
      <c r="E54" s="8"/>
    </row>
    <row r="55" spans="1:5" ht="13.5">
      <c r="A55" s="8"/>
      <c r="B55" s="8"/>
      <c r="C55" s="8"/>
      <c r="D55" s="8"/>
      <c r="E55" s="8"/>
    </row>
    <row r="56" spans="1:5" ht="13.5">
      <c r="A56" s="8"/>
      <c r="B56" s="8"/>
      <c r="C56" s="8"/>
      <c r="D56" s="8"/>
      <c r="E56" s="8"/>
    </row>
    <row r="57" spans="1:5" ht="13.5">
      <c r="A57" s="8"/>
      <c r="B57" s="8"/>
      <c r="C57" s="8"/>
      <c r="D57" s="8"/>
      <c r="E57" s="8"/>
    </row>
    <row r="58" spans="1:5" ht="13.5">
      <c r="A58" s="8"/>
      <c r="B58" s="8"/>
      <c r="C58" s="8"/>
      <c r="D58" s="8"/>
      <c r="E58" s="8"/>
    </row>
    <row r="59" spans="1:5" ht="13.5">
      <c r="A59" s="8"/>
      <c r="B59" s="8"/>
      <c r="C59" s="8"/>
      <c r="D59" s="8"/>
      <c r="E59" s="8"/>
    </row>
    <row r="60" spans="1:5" ht="13.5">
      <c r="A60" s="8"/>
      <c r="B60" s="8"/>
      <c r="C60" s="8"/>
      <c r="D60" s="8"/>
      <c r="E60" s="8"/>
    </row>
    <row r="61" spans="1:5" ht="13.5">
      <c r="A61" s="8"/>
      <c r="B61" s="8"/>
      <c r="C61" s="8"/>
      <c r="D61" s="8"/>
      <c r="E61" s="8"/>
    </row>
    <row r="62" spans="1:5" ht="13.5">
      <c r="A62" s="8"/>
      <c r="B62" s="8"/>
      <c r="C62" s="8"/>
      <c r="D62" s="8"/>
      <c r="E62" s="8"/>
    </row>
    <row r="63" spans="1:5" ht="13.5">
      <c r="A63" s="8"/>
      <c r="B63" s="8"/>
      <c r="C63" s="8"/>
      <c r="D63" s="8"/>
      <c r="E63" s="8"/>
    </row>
    <row r="64" spans="1:5" ht="13.5">
      <c r="A64" s="8"/>
      <c r="B64" s="8"/>
      <c r="C64" s="8"/>
      <c r="D64" s="8"/>
      <c r="E64" s="8"/>
    </row>
    <row r="65" spans="1:5" ht="13.5">
      <c r="A65" s="8"/>
      <c r="B65" s="8"/>
      <c r="C65" s="8"/>
      <c r="D65" s="8"/>
      <c r="E65" s="8"/>
    </row>
    <row r="66" spans="1:5" ht="13.5">
      <c r="A66" s="8"/>
      <c r="B66" s="8"/>
      <c r="C66" s="8"/>
      <c r="D66" s="8"/>
      <c r="E66" s="8"/>
    </row>
    <row r="67" spans="1:5" ht="13.5">
      <c r="A67" s="8"/>
      <c r="B67" s="8"/>
      <c r="C67" s="8"/>
      <c r="D67" s="8"/>
      <c r="E67" s="8"/>
    </row>
    <row r="68" spans="1:5" ht="13.5">
      <c r="A68" s="8"/>
      <c r="B68" s="8"/>
      <c r="C68" s="8"/>
      <c r="D68" s="8"/>
      <c r="E68" s="8"/>
    </row>
    <row r="69" spans="1:5" ht="13.5">
      <c r="A69" s="8"/>
      <c r="B69" s="8"/>
      <c r="C69" s="8"/>
      <c r="D69" s="8"/>
      <c r="E69" s="8"/>
    </row>
    <row r="70" spans="1:5" ht="13.5">
      <c r="A70" s="8"/>
      <c r="B70" s="8"/>
      <c r="C70" s="8"/>
      <c r="D70" s="8"/>
      <c r="E70" s="8"/>
    </row>
    <row r="71" spans="1:5" ht="13.5">
      <c r="A71" s="8"/>
      <c r="B71" s="8"/>
      <c r="C71" s="8"/>
      <c r="D71" s="8"/>
      <c r="E71" s="8"/>
    </row>
    <row r="72" spans="1:5" ht="13.5">
      <c r="A72" s="8"/>
      <c r="B72" s="8"/>
      <c r="C72" s="8"/>
      <c r="D72" s="8"/>
      <c r="E72" s="8"/>
    </row>
    <row r="73" spans="1:5" ht="13.5">
      <c r="A73" s="8"/>
      <c r="B73" s="8"/>
      <c r="C73" s="8"/>
      <c r="D73" s="8"/>
      <c r="E73" s="8"/>
    </row>
    <row r="74" spans="1:5" ht="13.5">
      <c r="A74" s="8"/>
      <c r="B74" s="8"/>
      <c r="C74" s="8"/>
      <c r="D74" s="8"/>
      <c r="E74" s="8"/>
    </row>
    <row r="75" spans="1:5" ht="13.5">
      <c r="A75" s="8"/>
      <c r="B75" s="8"/>
      <c r="C75" s="8"/>
      <c r="D75" s="8"/>
      <c r="E75" s="8"/>
    </row>
    <row r="76" spans="1:5" ht="13.5">
      <c r="A76" s="8"/>
      <c r="B76" s="8"/>
      <c r="C76" s="8"/>
      <c r="D76" s="8"/>
      <c r="E76" s="8"/>
    </row>
    <row r="77" spans="1:5" ht="13.5">
      <c r="A77" s="8"/>
      <c r="B77" s="8"/>
      <c r="C77" s="8"/>
      <c r="D77" s="8"/>
      <c r="E77" s="8"/>
    </row>
    <row r="78" spans="1:5" ht="13.5">
      <c r="A78" s="8"/>
      <c r="B78" s="8"/>
      <c r="C78" s="8"/>
      <c r="D78" s="8"/>
      <c r="E78" s="8"/>
    </row>
    <row r="79" spans="1:5" ht="13.5">
      <c r="A79" s="8"/>
      <c r="B79" s="8"/>
      <c r="C79" s="8"/>
      <c r="D79" s="8"/>
      <c r="E79" s="8"/>
    </row>
    <row r="80" spans="1:5" ht="13.5">
      <c r="A80" s="8"/>
      <c r="B80" s="8"/>
      <c r="C80" s="8"/>
      <c r="D80" s="8"/>
      <c r="E80" s="8"/>
    </row>
    <row r="81" spans="1:5" ht="13.5">
      <c r="A81" s="8"/>
      <c r="B81" s="8"/>
      <c r="C81" s="8"/>
      <c r="D81" s="8"/>
      <c r="E81" s="8"/>
    </row>
    <row r="82" spans="1:5" ht="13.5">
      <c r="A82" s="8"/>
      <c r="B82" s="8"/>
      <c r="C82" s="8"/>
      <c r="D82" s="8"/>
      <c r="E82" s="8"/>
    </row>
    <row r="83" spans="1:5" ht="13.5">
      <c r="A83" s="8"/>
      <c r="B83" s="8"/>
      <c r="C83" s="8"/>
      <c r="D83" s="8"/>
      <c r="E83" s="8"/>
    </row>
    <row r="84" spans="1:5" ht="13.5">
      <c r="A84" s="8"/>
      <c r="B84" s="8"/>
      <c r="C84" s="8"/>
      <c r="D84" s="8"/>
      <c r="E84" s="8"/>
    </row>
    <row r="85" spans="1:5" ht="13.5">
      <c r="A85" s="8"/>
      <c r="B85" s="8"/>
      <c r="C85" s="8"/>
      <c r="D85" s="8"/>
      <c r="E85" s="8"/>
    </row>
    <row r="86" spans="1:5" ht="13.5">
      <c r="A86" s="8"/>
      <c r="B86" s="8"/>
      <c r="C86" s="8"/>
      <c r="D86" s="8"/>
      <c r="E86" s="8"/>
    </row>
    <row r="87" spans="1:5" ht="13.5">
      <c r="A87" s="8"/>
      <c r="B87" s="8"/>
      <c r="C87" s="8"/>
      <c r="D87" s="8"/>
      <c r="E87" s="8"/>
    </row>
    <row r="88" spans="1:5" ht="13.5">
      <c r="A88" s="8"/>
      <c r="B88" s="8"/>
      <c r="C88" s="8"/>
      <c r="D88" s="8"/>
      <c r="E88" s="8"/>
    </row>
    <row r="89" spans="1:5" ht="13.5">
      <c r="A89" s="8"/>
      <c r="B89" s="8"/>
      <c r="C89" s="8"/>
      <c r="D89" s="8"/>
      <c r="E89" s="8"/>
    </row>
    <row r="90" spans="1:5" ht="13.5">
      <c r="A90" s="8"/>
      <c r="B90" s="8"/>
      <c r="C90" s="8"/>
      <c r="D90" s="8"/>
      <c r="E90" s="8"/>
    </row>
    <row r="91" spans="1:5" ht="13.5">
      <c r="A91" s="8"/>
      <c r="B91" s="8"/>
      <c r="C91" s="8"/>
      <c r="D91" s="8"/>
      <c r="E91" s="8"/>
    </row>
    <row r="92" spans="1:5" ht="13.5">
      <c r="A92" s="8"/>
      <c r="B92" s="8"/>
      <c r="C92" s="8"/>
      <c r="D92" s="8"/>
      <c r="E92" s="8"/>
    </row>
    <row r="93" spans="1:5" ht="13.5">
      <c r="A93" s="8"/>
      <c r="B93" s="8"/>
      <c r="C93" s="8"/>
      <c r="D93" s="8"/>
      <c r="E93" s="8"/>
    </row>
    <row r="94" spans="1:5" ht="13.5">
      <c r="A94" s="8"/>
      <c r="B94" s="8"/>
      <c r="C94" s="8"/>
      <c r="D94" s="8"/>
      <c r="E94" s="8"/>
    </row>
    <row r="95" spans="1:5" ht="13.5">
      <c r="A95" s="8"/>
      <c r="B95" s="8"/>
      <c r="C95" s="8"/>
      <c r="D95" s="8"/>
      <c r="E95" s="8"/>
    </row>
    <row r="96" spans="1:5" ht="13.5">
      <c r="A96" s="8"/>
      <c r="B96" s="8"/>
      <c r="C96" s="8"/>
      <c r="D96" s="8"/>
      <c r="E96" s="8"/>
    </row>
    <row r="97" spans="1:5" ht="13.5">
      <c r="A97" s="8"/>
      <c r="B97" s="8"/>
      <c r="C97" s="8"/>
      <c r="D97" s="8"/>
      <c r="E97" s="8"/>
    </row>
    <row r="98" spans="1:5" ht="13.5">
      <c r="A98" s="8"/>
      <c r="B98" s="8"/>
      <c r="C98" s="8"/>
      <c r="D98" s="8"/>
      <c r="E98" s="8"/>
    </row>
    <row r="99" spans="1:5" ht="13.5">
      <c r="A99" s="8"/>
      <c r="B99" s="8"/>
      <c r="C99" s="8"/>
      <c r="D99" s="8"/>
      <c r="E99" s="8"/>
    </row>
    <row r="100" spans="1:5" ht="13.5">
      <c r="A100" s="8"/>
      <c r="B100" s="8"/>
      <c r="C100" s="8"/>
      <c r="D100" s="8"/>
      <c r="E100" s="8"/>
    </row>
    <row r="101" spans="1:5" ht="13.5">
      <c r="A101" s="8"/>
      <c r="B101" s="8"/>
      <c r="C101" s="8"/>
      <c r="D101" s="8"/>
      <c r="E101" s="8"/>
    </row>
    <row r="102" spans="1:5" ht="13.5">
      <c r="A102" s="8"/>
      <c r="B102" s="8"/>
      <c r="C102" s="8"/>
      <c r="D102" s="8"/>
      <c r="E102" s="8"/>
    </row>
    <row r="103" spans="1:5" ht="13.5">
      <c r="A103" s="8"/>
      <c r="B103" s="8"/>
      <c r="C103" s="8"/>
      <c r="D103" s="8"/>
      <c r="E103" s="8"/>
    </row>
    <row r="104" spans="1:5" ht="13.5">
      <c r="A104" s="8"/>
      <c r="B104" s="8"/>
      <c r="C104" s="8"/>
      <c r="D104" s="8"/>
      <c r="E104" s="8"/>
    </row>
    <row r="105" spans="1:5" ht="13.5">
      <c r="A105" s="8"/>
      <c r="B105" s="8"/>
      <c r="C105" s="8"/>
      <c r="D105" s="8"/>
      <c r="E105" s="8"/>
    </row>
    <row r="106" spans="1:5" ht="13.5">
      <c r="A106" s="8"/>
      <c r="B106" s="8"/>
      <c r="C106" s="8"/>
      <c r="D106" s="8"/>
      <c r="E106" s="8"/>
    </row>
    <row r="107" spans="1:5" ht="13.5">
      <c r="A107" s="8"/>
      <c r="B107" s="8"/>
      <c r="C107" s="8"/>
      <c r="D107" s="8"/>
      <c r="E107" s="8"/>
    </row>
    <row r="108" spans="1:5" ht="13.5">
      <c r="A108" s="8"/>
      <c r="B108" s="8"/>
      <c r="C108" s="8"/>
      <c r="D108" s="8"/>
      <c r="E108" s="8"/>
    </row>
    <row r="109" spans="1:5" ht="13.5">
      <c r="A109" s="8"/>
      <c r="B109" s="8"/>
      <c r="C109" s="8"/>
      <c r="D109" s="8"/>
      <c r="E109" s="8"/>
    </row>
    <row r="110" spans="1:5" ht="13.5">
      <c r="A110" s="8"/>
      <c r="B110" s="8"/>
      <c r="C110" s="8"/>
      <c r="D110" s="8"/>
      <c r="E110" s="8"/>
    </row>
    <row r="111" spans="1:5" ht="13.5">
      <c r="A111" s="8"/>
      <c r="B111" s="8"/>
      <c r="C111" s="8"/>
      <c r="D111" s="8"/>
      <c r="E111" s="8"/>
    </row>
    <row r="112" spans="1:5" ht="13.5">
      <c r="A112" s="8"/>
      <c r="B112" s="8"/>
      <c r="C112" s="8"/>
      <c r="D112" s="8"/>
      <c r="E112" s="8"/>
    </row>
    <row r="113" spans="1:5" ht="13.5">
      <c r="A113" s="8"/>
      <c r="B113" s="8"/>
      <c r="C113" s="8"/>
      <c r="D113" s="8"/>
      <c r="E113" s="8"/>
    </row>
    <row r="114" spans="1:5" ht="13.5">
      <c r="A114" s="8"/>
      <c r="B114" s="8"/>
      <c r="C114" s="8"/>
      <c r="D114" s="8"/>
      <c r="E114" s="8"/>
    </row>
    <row r="115" spans="1:5" ht="13.5">
      <c r="A115" s="8"/>
      <c r="B115" s="8"/>
      <c r="C115" s="8"/>
      <c r="D115" s="8"/>
      <c r="E115" s="8"/>
    </row>
    <row r="116" spans="1:5" ht="13.5">
      <c r="A116" s="8"/>
      <c r="B116" s="8"/>
      <c r="C116" s="8"/>
      <c r="D116" s="8"/>
      <c r="E116" s="8"/>
    </row>
    <row r="117" spans="1:5" ht="13.5">
      <c r="A117" s="8"/>
      <c r="B117" s="8"/>
      <c r="C117" s="8"/>
      <c r="D117" s="8"/>
      <c r="E117" s="8"/>
    </row>
    <row r="118" spans="1:5" ht="13.5">
      <c r="A118" s="8"/>
      <c r="B118" s="8"/>
      <c r="C118" s="8"/>
      <c r="D118" s="8"/>
      <c r="E118" s="8"/>
    </row>
    <row r="119" spans="1:5" ht="13.5">
      <c r="A119" s="8"/>
      <c r="B119" s="8"/>
      <c r="C119" s="8"/>
      <c r="D119" s="8"/>
      <c r="E119" s="8"/>
    </row>
    <row r="120" spans="1:5" ht="13.5">
      <c r="A120" s="8"/>
      <c r="B120" s="8"/>
      <c r="C120" s="8"/>
      <c r="D120" s="8"/>
      <c r="E120" s="8"/>
    </row>
    <row r="121" spans="1:5" ht="13.5">
      <c r="A121" s="8"/>
      <c r="B121" s="8"/>
      <c r="C121" s="8"/>
      <c r="D121" s="8"/>
      <c r="E121" s="8"/>
    </row>
    <row r="122" spans="1:5" ht="13.5">
      <c r="A122" s="8"/>
      <c r="B122" s="8"/>
      <c r="C122" s="8"/>
      <c r="D122" s="8"/>
      <c r="E122" s="8"/>
    </row>
    <row r="123" spans="1:5" ht="13.5">
      <c r="A123" s="8"/>
      <c r="B123" s="8"/>
      <c r="C123" s="8"/>
      <c r="D123" s="8"/>
      <c r="E123" s="8"/>
    </row>
    <row r="124" spans="1:5" ht="13.5">
      <c r="A124" s="8"/>
      <c r="B124" s="8"/>
      <c r="C124" s="8"/>
      <c r="D124" s="8"/>
      <c r="E124" s="8"/>
    </row>
    <row r="125" spans="1:5" ht="13.5">
      <c r="A125" s="8"/>
      <c r="B125" s="8"/>
      <c r="C125" s="8"/>
      <c r="D125" s="8"/>
      <c r="E125" s="8"/>
    </row>
    <row r="126" spans="1:5" ht="13.5">
      <c r="A126" s="8"/>
      <c r="B126" s="8"/>
      <c r="C126" s="8"/>
      <c r="D126" s="8"/>
      <c r="E126" s="8"/>
    </row>
    <row r="127" spans="1:5" ht="13.5">
      <c r="A127" s="8"/>
      <c r="B127" s="8"/>
      <c r="C127" s="8"/>
      <c r="D127" s="8"/>
      <c r="E127" s="8"/>
    </row>
    <row r="128" spans="1:5" ht="13.5">
      <c r="A128" s="8"/>
      <c r="B128" s="8"/>
      <c r="C128" s="8"/>
      <c r="D128" s="8"/>
      <c r="E128" s="8"/>
    </row>
    <row r="129" spans="1:5" ht="13.5">
      <c r="A129" s="8"/>
      <c r="B129" s="8"/>
      <c r="C129" s="8"/>
      <c r="D129" s="8"/>
      <c r="E129" s="8"/>
    </row>
    <row r="130" spans="1:5" ht="13.5">
      <c r="A130" s="8"/>
      <c r="B130" s="8"/>
      <c r="C130" s="8"/>
      <c r="D130" s="8"/>
      <c r="E130" s="8"/>
    </row>
    <row r="131" spans="1:5" ht="13.5">
      <c r="A131" s="8"/>
      <c r="B131" s="8"/>
      <c r="C131" s="8"/>
      <c r="D131" s="8"/>
      <c r="E131" s="8"/>
    </row>
    <row r="132" spans="1:5" ht="13.5">
      <c r="A132" s="8"/>
      <c r="B132" s="8"/>
      <c r="C132" s="8"/>
      <c r="D132" s="8"/>
      <c r="E132" s="8"/>
    </row>
    <row r="133" spans="1:5" ht="13.5">
      <c r="A133" s="8"/>
      <c r="B133" s="8"/>
      <c r="C133" s="8"/>
      <c r="D133" s="8"/>
      <c r="E133" s="8"/>
    </row>
    <row r="134" spans="1:5" ht="13.5">
      <c r="A134" s="8"/>
      <c r="B134" s="8"/>
      <c r="C134" s="8"/>
      <c r="D134" s="8"/>
      <c r="E134" s="8"/>
    </row>
    <row r="135" spans="1:5" ht="13.5">
      <c r="A135" s="8"/>
      <c r="B135" s="8"/>
      <c r="C135" s="8"/>
      <c r="D135" s="8"/>
      <c r="E135" s="8"/>
    </row>
    <row r="136" spans="1:5" ht="13.5">
      <c r="A136" s="8"/>
      <c r="B136" s="8"/>
      <c r="C136" s="8"/>
      <c r="D136" s="8"/>
      <c r="E136" s="8"/>
    </row>
    <row r="137" spans="1:5" ht="13.5">
      <c r="A137" s="8"/>
      <c r="B137" s="8"/>
      <c r="C137" s="8"/>
      <c r="D137" s="8"/>
      <c r="E137" s="8"/>
    </row>
    <row r="138" spans="1:5" ht="13.5">
      <c r="A138" s="8"/>
      <c r="B138" s="8"/>
      <c r="C138" s="8"/>
      <c r="D138" s="8"/>
      <c r="E138" s="8"/>
    </row>
    <row r="139" spans="1:5" ht="13.5">
      <c r="A139" s="8"/>
      <c r="B139" s="8"/>
      <c r="C139" s="8"/>
      <c r="D139" s="8"/>
      <c r="E139" s="8"/>
    </row>
    <row r="140" spans="1:5" ht="13.5">
      <c r="A140" s="8"/>
      <c r="B140" s="8"/>
      <c r="C140" s="8"/>
      <c r="D140" s="8"/>
      <c r="E140" s="8"/>
    </row>
    <row r="141" spans="1:5" ht="13.5">
      <c r="A141" s="8"/>
      <c r="B141" s="8"/>
      <c r="C141" s="8"/>
      <c r="D141" s="8"/>
      <c r="E141" s="8"/>
    </row>
    <row r="142" spans="1:5" ht="13.5">
      <c r="A142" s="8"/>
      <c r="B142" s="8"/>
      <c r="C142" s="8"/>
      <c r="D142" s="8"/>
      <c r="E142" s="8"/>
    </row>
    <row r="143" spans="1:5" ht="13.5">
      <c r="A143" s="8"/>
      <c r="B143" s="8"/>
      <c r="C143" s="8"/>
      <c r="D143" s="8"/>
      <c r="E143" s="8"/>
    </row>
    <row r="144" spans="1:5" ht="13.5">
      <c r="A144" s="8"/>
      <c r="B144" s="8"/>
      <c r="C144" s="8"/>
      <c r="D144" s="8"/>
      <c r="E144" s="8"/>
    </row>
    <row r="145" spans="1:5" ht="13.5">
      <c r="A145" s="8"/>
      <c r="B145" s="8"/>
      <c r="C145" s="8"/>
      <c r="D145" s="8"/>
      <c r="E145" s="8"/>
    </row>
    <row r="146" spans="1:5" ht="13.5">
      <c r="A146" s="8"/>
      <c r="B146" s="8"/>
      <c r="C146" s="8"/>
      <c r="D146" s="8"/>
      <c r="E146" s="8"/>
    </row>
    <row r="147" spans="1:5" ht="13.5">
      <c r="A147" s="8"/>
      <c r="B147" s="8"/>
      <c r="C147" s="8"/>
      <c r="D147" s="8"/>
      <c r="E147" s="8"/>
    </row>
    <row r="148" spans="1:5" ht="13.5">
      <c r="A148" s="8"/>
      <c r="B148" s="8"/>
      <c r="C148" s="8"/>
      <c r="D148" s="8"/>
      <c r="E148" s="8"/>
    </row>
    <row r="149" spans="1:5" ht="13.5">
      <c r="A149" s="8"/>
      <c r="B149" s="8"/>
      <c r="C149" s="8"/>
      <c r="D149" s="8"/>
      <c r="E149" s="8"/>
    </row>
    <row r="150" spans="1:5" ht="13.5">
      <c r="A150" s="8"/>
      <c r="B150" s="8"/>
      <c r="C150" s="8"/>
      <c r="D150" s="8"/>
      <c r="E150" s="8"/>
    </row>
    <row r="151" spans="1:5" ht="13.5">
      <c r="A151" s="8"/>
      <c r="B151" s="8"/>
      <c r="C151" s="8"/>
      <c r="D151" s="8"/>
      <c r="E151" s="8"/>
    </row>
    <row r="152" spans="1:5" ht="13.5">
      <c r="A152" s="8"/>
      <c r="B152" s="8"/>
      <c r="C152" s="8"/>
      <c r="D152" s="8"/>
      <c r="E152" s="8"/>
    </row>
    <row r="153" spans="1:5" ht="13.5">
      <c r="A153" s="8"/>
      <c r="B153" s="8"/>
      <c r="C153" s="8"/>
      <c r="D153" s="8"/>
      <c r="E153" s="8"/>
    </row>
    <row r="154" spans="1:5" ht="13.5">
      <c r="A154" s="8"/>
      <c r="B154" s="8"/>
      <c r="C154" s="8"/>
      <c r="D154" s="8"/>
      <c r="E154" s="8"/>
    </row>
    <row r="155" spans="1:5" ht="13.5">
      <c r="A155" s="8"/>
      <c r="B155" s="8"/>
      <c r="C155" s="8"/>
      <c r="D155" s="8"/>
      <c r="E155" s="8"/>
    </row>
    <row r="156" spans="1:5" ht="13.5">
      <c r="A156" s="8"/>
      <c r="B156" s="8"/>
      <c r="C156" s="8"/>
      <c r="D156" s="8"/>
      <c r="E156" s="8"/>
    </row>
    <row r="157" spans="1:5" ht="13.5">
      <c r="A157" s="8"/>
      <c r="B157" s="8"/>
      <c r="C157" s="8"/>
      <c r="D157" s="8"/>
      <c r="E157" s="8"/>
    </row>
    <row r="158" spans="1:5" ht="13.5">
      <c r="A158" s="8"/>
      <c r="B158" s="8"/>
      <c r="C158" s="8"/>
      <c r="D158" s="8"/>
      <c r="E158" s="8"/>
    </row>
    <row r="159" spans="1:5" ht="13.5">
      <c r="A159" s="8"/>
      <c r="B159" s="8"/>
      <c r="C159" s="8"/>
      <c r="D159" s="8"/>
      <c r="E159" s="8"/>
    </row>
    <row r="160" spans="1:5" ht="13.5">
      <c r="A160" s="8"/>
      <c r="B160" s="8"/>
      <c r="C160" s="8"/>
      <c r="D160" s="8"/>
      <c r="E160" s="8"/>
    </row>
    <row r="161" spans="1:5" ht="13.5">
      <c r="A161" s="8"/>
      <c r="B161" s="8"/>
      <c r="C161" s="8"/>
      <c r="D161" s="8"/>
      <c r="E161" s="8"/>
    </row>
    <row r="162" spans="1:5" ht="13.5">
      <c r="A162" s="8"/>
      <c r="B162" s="8"/>
      <c r="C162" s="8"/>
      <c r="D162" s="8"/>
      <c r="E162" s="8"/>
    </row>
    <row r="163" spans="1:5" ht="13.5">
      <c r="A163" s="8"/>
      <c r="B163" s="8"/>
      <c r="C163" s="8"/>
      <c r="D163" s="8"/>
      <c r="E163" s="8"/>
    </row>
    <row r="164" spans="1:5" ht="13.5">
      <c r="A164" s="8"/>
      <c r="B164" s="8"/>
      <c r="C164" s="8"/>
      <c r="D164" s="8"/>
      <c r="E164" s="8"/>
    </row>
    <row r="165" spans="1:5" ht="13.5">
      <c r="A165" s="8"/>
      <c r="B165" s="8"/>
      <c r="C165" s="8"/>
      <c r="D165" s="8"/>
      <c r="E165" s="8"/>
    </row>
    <row r="166" spans="1:5" ht="13.5">
      <c r="A166" s="8"/>
      <c r="B166" s="8"/>
      <c r="C166" s="8"/>
      <c r="D166" s="8"/>
      <c r="E166" s="8"/>
    </row>
    <row r="167" spans="1:5" ht="13.5">
      <c r="A167" s="8"/>
      <c r="B167" s="8"/>
      <c r="C167" s="8"/>
      <c r="D167" s="8"/>
      <c r="E167" s="8"/>
    </row>
    <row r="168" spans="1:5" ht="13.5">
      <c r="A168" s="8"/>
      <c r="B168" s="8"/>
      <c r="C168" s="8"/>
      <c r="D168" s="8"/>
      <c r="E168" s="8"/>
    </row>
    <row r="169" spans="1:5" ht="13.5">
      <c r="A169" s="8"/>
      <c r="B169" s="8"/>
      <c r="C169" s="8"/>
      <c r="D169" s="8"/>
      <c r="E169" s="8"/>
    </row>
    <row r="170" spans="1:5" ht="13.5">
      <c r="A170" s="8"/>
      <c r="B170" s="8"/>
      <c r="C170" s="8"/>
      <c r="D170" s="8"/>
      <c r="E170" s="8"/>
    </row>
    <row r="171" spans="1:5" ht="13.5">
      <c r="A171" s="8"/>
      <c r="B171" s="8"/>
      <c r="C171" s="8"/>
      <c r="D171" s="8"/>
      <c r="E171" s="8"/>
    </row>
    <row r="172" spans="1:5" ht="13.5">
      <c r="A172" s="8"/>
      <c r="B172" s="8"/>
      <c r="C172" s="8"/>
      <c r="D172" s="8"/>
      <c r="E172" s="8"/>
    </row>
    <row r="173" spans="1:5" ht="13.5">
      <c r="A173" s="8"/>
      <c r="B173" s="8"/>
      <c r="C173" s="8"/>
      <c r="D173" s="8"/>
      <c r="E173" s="8"/>
    </row>
    <row r="174" spans="1:5" ht="13.5">
      <c r="A174" s="8"/>
      <c r="B174" s="8"/>
      <c r="C174" s="8"/>
      <c r="D174" s="8"/>
      <c r="E174" s="8"/>
    </row>
    <row r="175" spans="1:5" ht="13.5">
      <c r="A175" s="8"/>
      <c r="B175" s="8"/>
      <c r="C175" s="8"/>
      <c r="D175" s="8"/>
      <c r="E175" s="8"/>
    </row>
    <row r="176" spans="1:5" ht="13.5">
      <c r="A176" s="8"/>
      <c r="B176" s="8"/>
      <c r="C176" s="8"/>
      <c r="D176" s="8"/>
      <c r="E176" s="8"/>
    </row>
    <row r="177" spans="1:5" ht="13.5">
      <c r="A177" s="8"/>
      <c r="B177" s="8"/>
      <c r="C177" s="8"/>
      <c r="D177" s="8"/>
      <c r="E177" s="8"/>
    </row>
    <row r="178" spans="1:5" ht="13.5">
      <c r="A178" s="8"/>
      <c r="B178" s="8"/>
      <c r="C178" s="8"/>
      <c r="D178" s="8"/>
      <c r="E178" s="8"/>
    </row>
    <row r="179" spans="1:5" ht="13.5">
      <c r="A179" s="8"/>
      <c r="B179" s="8"/>
      <c r="C179" s="8"/>
      <c r="D179" s="8"/>
      <c r="E179" s="8"/>
    </row>
    <row r="180" spans="1:5" ht="13.5">
      <c r="A180" s="8"/>
      <c r="B180" s="8"/>
      <c r="C180" s="8"/>
      <c r="D180" s="8"/>
      <c r="E180" s="8"/>
    </row>
    <row r="181" spans="1:5" ht="13.5">
      <c r="A181" s="8"/>
      <c r="B181" s="8"/>
      <c r="C181" s="8"/>
      <c r="D181" s="8"/>
      <c r="E181" s="8"/>
    </row>
    <row r="182" spans="1:5" ht="13.5">
      <c r="A182" s="8"/>
      <c r="B182" s="8"/>
      <c r="C182" s="8"/>
      <c r="D182" s="8"/>
      <c r="E182" s="8"/>
    </row>
    <row r="183" spans="1:5" ht="13.5">
      <c r="A183" s="8"/>
      <c r="B183" s="8"/>
      <c r="C183" s="8"/>
      <c r="D183" s="8"/>
      <c r="E183" s="8"/>
    </row>
    <row r="184" spans="1:5" ht="13.5">
      <c r="A184" s="8"/>
      <c r="B184" s="8"/>
      <c r="C184" s="8"/>
      <c r="D184" s="8"/>
      <c r="E184" s="8"/>
    </row>
    <row r="185" spans="1:5" ht="13.5">
      <c r="A185" s="8"/>
      <c r="B185" s="8"/>
      <c r="C185" s="8"/>
      <c r="D185" s="8"/>
      <c r="E185" s="8"/>
    </row>
    <row r="186" spans="1:5" ht="13.5">
      <c r="A186" s="8"/>
      <c r="B186" s="8"/>
      <c r="C186" s="8"/>
      <c r="D186" s="8"/>
      <c r="E186" s="8"/>
    </row>
    <row r="187" spans="1:5" ht="13.5">
      <c r="A187" s="8"/>
      <c r="B187" s="8"/>
      <c r="C187" s="8"/>
      <c r="D187" s="8"/>
      <c r="E187" s="8"/>
    </row>
    <row r="188" spans="1:5" ht="13.5">
      <c r="A188" s="8"/>
      <c r="B188" s="8"/>
      <c r="C188" s="8"/>
      <c r="D188" s="8"/>
      <c r="E188" s="8"/>
    </row>
    <row r="189" spans="1:5" ht="13.5">
      <c r="A189" s="8"/>
      <c r="B189" s="8"/>
      <c r="C189" s="8"/>
      <c r="D189" s="8"/>
      <c r="E189" s="8"/>
    </row>
    <row r="190" spans="1:5" ht="13.5">
      <c r="A190" s="8"/>
      <c r="B190" s="8"/>
      <c r="C190" s="8"/>
      <c r="D190" s="8"/>
      <c r="E190" s="8"/>
    </row>
    <row r="191" spans="1:5" ht="13.5">
      <c r="A191" s="8"/>
      <c r="B191" s="8"/>
      <c r="C191" s="8"/>
      <c r="D191" s="8"/>
      <c r="E191" s="8"/>
    </row>
    <row r="192" spans="1:5" ht="13.5">
      <c r="A192" s="8"/>
      <c r="B192" s="8"/>
      <c r="C192" s="8"/>
      <c r="D192" s="8"/>
      <c r="E192" s="8"/>
    </row>
    <row r="193" spans="1:5" ht="13.5">
      <c r="A193" s="8"/>
      <c r="B193" s="8"/>
      <c r="C193" s="8"/>
      <c r="D193" s="8"/>
      <c r="E193" s="8"/>
    </row>
    <row r="194" spans="1:5" ht="13.5">
      <c r="A194" s="8"/>
      <c r="B194" s="8"/>
      <c r="C194" s="8"/>
      <c r="D194" s="8"/>
      <c r="E194" s="8"/>
    </row>
    <row r="195" spans="1:5" ht="13.5">
      <c r="A195" s="8"/>
      <c r="B195" s="8"/>
      <c r="C195" s="8"/>
      <c r="D195" s="8"/>
      <c r="E195" s="8"/>
    </row>
    <row r="196" spans="1:5" ht="13.5">
      <c r="A196" s="8"/>
      <c r="B196" s="8"/>
      <c r="C196" s="8"/>
      <c r="D196" s="8"/>
      <c r="E196" s="8"/>
    </row>
    <row r="197" spans="1:5" ht="13.5">
      <c r="A197" s="8"/>
      <c r="B197" s="8"/>
      <c r="C197" s="8"/>
      <c r="D197" s="8"/>
      <c r="E197" s="8"/>
    </row>
    <row r="198" spans="1:5" ht="13.5">
      <c r="A198" s="8"/>
      <c r="B198" s="8"/>
      <c r="C198" s="8"/>
      <c r="D198" s="8"/>
      <c r="E198" s="8"/>
    </row>
    <row r="199" spans="1:5" ht="13.5">
      <c r="A199" s="8"/>
      <c r="B199" s="8"/>
      <c r="C199" s="8"/>
      <c r="D199" s="8"/>
      <c r="E199" s="8"/>
    </row>
    <row r="200" spans="1:5" ht="13.5">
      <c r="A200" s="8"/>
      <c r="B200" s="8"/>
      <c r="C200" s="8"/>
      <c r="D200" s="8"/>
      <c r="E200" s="8"/>
    </row>
    <row r="201" spans="1:5" ht="13.5">
      <c r="A201" s="8"/>
      <c r="B201" s="8"/>
      <c r="C201" s="8"/>
      <c r="D201" s="8"/>
      <c r="E201" s="8"/>
    </row>
    <row r="202" spans="1:5" ht="13.5">
      <c r="A202" s="8"/>
      <c r="B202" s="8"/>
      <c r="C202" s="8"/>
      <c r="D202" s="8"/>
      <c r="E202" s="8"/>
    </row>
    <row r="203" spans="1:5" ht="13.5">
      <c r="A203" s="8"/>
      <c r="B203" s="8"/>
      <c r="C203" s="8"/>
      <c r="D203" s="8"/>
      <c r="E203" s="8"/>
    </row>
    <row r="204" spans="1:5" ht="13.5">
      <c r="A204" s="8"/>
      <c r="B204" s="8"/>
      <c r="C204" s="8"/>
      <c r="D204" s="8"/>
      <c r="E204" s="8"/>
    </row>
    <row r="205" spans="1:5" ht="13.5">
      <c r="A205" s="8"/>
      <c r="B205" s="8"/>
      <c r="C205" s="8"/>
      <c r="D205" s="8"/>
      <c r="E205" s="8"/>
    </row>
    <row r="206" spans="1:5" ht="13.5">
      <c r="A206" s="8"/>
      <c r="B206" s="8"/>
      <c r="C206" s="8"/>
      <c r="D206" s="8"/>
      <c r="E206" s="8"/>
    </row>
    <row r="207" spans="1:5" ht="13.5">
      <c r="A207" s="8"/>
      <c r="B207" s="8"/>
      <c r="C207" s="8"/>
      <c r="D207" s="8"/>
      <c r="E207" s="8"/>
    </row>
    <row r="208" spans="1:5" ht="13.5">
      <c r="A208" s="8"/>
      <c r="B208" s="8"/>
      <c r="C208" s="8"/>
      <c r="D208" s="8"/>
      <c r="E208" s="8"/>
    </row>
    <row r="209" spans="1:5" ht="13.5">
      <c r="A209" s="8"/>
      <c r="B209" s="8"/>
      <c r="C209" s="8"/>
      <c r="D209" s="8"/>
      <c r="E209" s="8"/>
    </row>
    <row r="210" spans="1:5" ht="13.5">
      <c r="A210" s="8"/>
      <c r="B210" s="8"/>
      <c r="C210" s="8"/>
      <c r="D210" s="8"/>
      <c r="E210" s="8"/>
    </row>
    <row r="211" spans="1:5" ht="13.5">
      <c r="A211" s="8"/>
      <c r="B211" s="8"/>
      <c r="C211" s="8"/>
      <c r="D211" s="8"/>
      <c r="E211" s="8"/>
    </row>
    <row r="212" spans="1:5" ht="13.5">
      <c r="A212" s="8"/>
      <c r="B212" s="8"/>
      <c r="C212" s="8"/>
      <c r="D212" s="8"/>
      <c r="E212" s="8"/>
    </row>
    <row r="213" spans="1:5" ht="13.5">
      <c r="A213" s="8"/>
      <c r="B213" s="8"/>
      <c r="C213" s="8"/>
      <c r="D213" s="8"/>
      <c r="E213" s="8"/>
    </row>
    <row r="214" spans="1:5" ht="13.5">
      <c r="A214" s="8"/>
      <c r="B214" s="8"/>
      <c r="C214" s="8"/>
      <c r="D214" s="8"/>
      <c r="E214" s="8"/>
    </row>
    <row r="215" spans="1:5" ht="13.5">
      <c r="A215" s="8"/>
      <c r="B215" s="8"/>
      <c r="C215" s="8"/>
      <c r="D215" s="8"/>
      <c r="E215" s="8"/>
    </row>
    <row r="216" spans="1:5" ht="13.5">
      <c r="A216" s="8"/>
      <c r="B216" s="8"/>
      <c r="C216" s="8"/>
      <c r="D216" s="8"/>
      <c r="E216" s="8"/>
    </row>
    <row r="217" spans="1:5" ht="13.5">
      <c r="A217" s="8"/>
      <c r="B217" s="8"/>
      <c r="C217" s="8"/>
      <c r="D217" s="8"/>
      <c r="E217" s="8"/>
    </row>
    <row r="218" spans="1:5" ht="13.5">
      <c r="A218" s="8"/>
      <c r="B218" s="8"/>
      <c r="C218" s="8"/>
      <c r="D218" s="8"/>
      <c r="E218" s="8"/>
    </row>
    <row r="219" spans="1:5" ht="13.5">
      <c r="A219" s="8"/>
      <c r="B219" s="8"/>
      <c r="C219" s="8"/>
      <c r="D219" s="8"/>
      <c r="E219" s="8"/>
    </row>
    <row r="220" spans="1:5" ht="13.5">
      <c r="A220" s="8"/>
      <c r="B220" s="8"/>
      <c r="C220" s="8"/>
      <c r="D220" s="8"/>
      <c r="E220" s="8"/>
    </row>
    <row r="221" spans="1:5" ht="13.5">
      <c r="A221" s="8"/>
      <c r="B221" s="8"/>
      <c r="C221" s="8"/>
      <c r="D221" s="8"/>
      <c r="E221" s="8"/>
    </row>
    <row r="222" spans="1:5" ht="13.5">
      <c r="A222" s="8"/>
      <c r="B222" s="8"/>
      <c r="C222" s="8"/>
      <c r="D222" s="8"/>
      <c r="E222" s="8"/>
    </row>
    <row r="223" spans="1:5" ht="13.5">
      <c r="A223" s="8"/>
      <c r="B223" s="8"/>
      <c r="C223" s="8"/>
      <c r="D223" s="8"/>
      <c r="E223" s="8"/>
    </row>
    <row r="224" spans="1:5" ht="13.5">
      <c r="A224" s="8"/>
      <c r="B224" s="8"/>
      <c r="C224" s="8"/>
      <c r="D224" s="8"/>
      <c r="E224" s="8"/>
    </row>
    <row r="225" spans="1:5" ht="13.5">
      <c r="A225" s="8"/>
      <c r="B225" s="8"/>
      <c r="C225" s="8"/>
      <c r="D225" s="8"/>
      <c r="E225" s="8"/>
    </row>
    <row r="226" spans="1:5" ht="13.5">
      <c r="A226" s="8"/>
      <c r="B226" s="8"/>
      <c r="C226" s="8"/>
      <c r="D226" s="8"/>
      <c r="E226" s="8"/>
    </row>
    <row r="227" spans="1:5" ht="13.5">
      <c r="A227" s="8"/>
      <c r="B227" s="8"/>
      <c r="C227" s="8"/>
      <c r="D227" s="8"/>
      <c r="E227" s="8"/>
    </row>
    <row r="228" spans="1:5" ht="13.5">
      <c r="A228" s="8"/>
      <c r="B228" s="8"/>
      <c r="C228" s="8"/>
      <c r="D228" s="8"/>
      <c r="E228" s="8"/>
    </row>
    <row r="229" spans="1:5" ht="13.5">
      <c r="A229" s="8"/>
      <c r="B229" s="8"/>
      <c r="C229" s="8"/>
      <c r="D229" s="8"/>
      <c r="E229" s="8"/>
    </row>
    <row r="230" spans="1:5" ht="13.5">
      <c r="A230" s="8"/>
      <c r="B230" s="8"/>
      <c r="C230" s="8"/>
      <c r="D230" s="8"/>
      <c r="E230" s="8"/>
    </row>
    <row r="231" spans="1:5" ht="13.5">
      <c r="A231" s="8"/>
      <c r="B231" s="8"/>
      <c r="C231" s="8"/>
      <c r="D231" s="8"/>
      <c r="E231" s="8"/>
    </row>
    <row r="232" spans="1:5" ht="13.5">
      <c r="A232" s="8"/>
      <c r="B232" s="8"/>
      <c r="C232" s="8"/>
      <c r="D232" s="8"/>
      <c r="E232" s="8"/>
    </row>
    <row r="233" spans="1:5" ht="13.5">
      <c r="A233" s="8"/>
      <c r="B233" s="8"/>
      <c r="C233" s="8"/>
      <c r="D233" s="8"/>
      <c r="E233" s="8"/>
    </row>
    <row r="234" spans="1:5" ht="13.5">
      <c r="A234" s="8"/>
      <c r="B234" s="8"/>
      <c r="C234" s="8"/>
      <c r="D234" s="8"/>
      <c r="E234" s="8"/>
    </row>
    <row r="235" spans="1:5" ht="13.5">
      <c r="A235" s="8"/>
      <c r="B235" s="8"/>
      <c r="C235" s="8"/>
      <c r="D235" s="8"/>
      <c r="E235" s="8"/>
    </row>
    <row r="236" spans="1:5" ht="13.5">
      <c r="A236" s="8"/>
      <c r="B236" s="8"/>
      <c r="C236" s="8"/>
      <c r="D236" s="8"/>
      <c r="E236" s="8"/>
    </row>
    <row r="237" spans="1:5" ht="13.5">
      <c r="A237" s="8"/>
      <c r="B237" s="8"/>
      <c r="C237" s="8"/>
      <c r="D237" s="8"/>
      <c r="E237" s="8"/>
    </row>
    <row r="238" spans="1:5" ht="13.5">
      <c r="A238" s="8"/>
      <c r="B238" s="8"/>
      <c r="C238" s="8"/>
      <c r="D238" s="8"/>
      <c r="E238" s="8"/>
    </row>
    <row r="239" spans="1:5" ht="13.5">
      <c r="A239" s="8"/>
      <c r="B239" s="8"/>
      <c r="C239" s="8"/>
      <c r="D239" s="8"/>
      <c r="E239" s="8"/>
    </row>
    <row r="240" spans="1:5" ht="13.5">
      <c r="A240" s="8"/>
      <c r="B240" s="8"/>
      <c r="C240" s="8"/>
      <c r="D240" s="8"/>
      <c r="E240" s="8"/>
    </row>
    <row r="241" spans="1:5" ht="13.5">
      <c r="A241" s="8"/>
      <c r="B241" s="8"/>
      <c r="C241" s="8"/>
      <c r="D241" s="8"/>
      <c r="E241" s="8"/>
    </row>
    <row r="242" spans="1:5" ht="13.5">
      <c r="A242" s="8"/>
      <c r="B242" s="8"/>
      <c r="C242" s="8"/>
      <c r="D242" s="8"/>
      <c r="E242" s="8"/>
    </row>
    <row r="243" spans="1:5" ht="13.5">
      <c r="A243" s="8"/>
      <c r="B243" s="8"/>
      <c r="C243" s="8"/>
      <c r="D243" s="8"/>
      <c r="E243" s="8"/>
    </row>
    <row r="244" spans="1:5" ht="13.5">
      <c r="A244" s="8"/>
      <c r="B244" s="8"/>
      <c r="C244" s="8"/>
      <c r="D244" s="8"/>
      <c r="E244" s="8"/>
    </row>
    <row r="245" spans="1:5" ht="13.5">
      <c r="A245" s="8"/>
      <c r="B245" s="8"/>
      <c r="C245" s="8"/>
      <c r="D245" s="8"/>
      <c r="E245" s="8"/>
    </row>
    <row r="246" spans="1:5" ht="13.5">
      <c r="A246" s="8"/>
      <c r="B246" s="8"/>
      <c r="C246" s="8"/>
      <c r="D246" s="8"/>
      <c r="E246" s="8"/>
    </row>
    <row r="247" spans="1:5" ht="13.5">
      <c r="A247" s="8"/>
      <c r="B247" s="8"/>
      <c r="C247" s="8"/>
      <c r="D247" s="8"/>
      <c r="E247" s="8"/>
    </row>
    <row r="248" spans="1:5" ht="13.5">
      <c r="A248" s="8"/>
      <c r="B248" s="8"/>
      <c r="C248" s="8"/>
      <c r="D248" s="8"/>
      <c r="E248" s="8"/>
    </row>
    <row r="249" spans="1:5" ht="13.5">
      <c r="A249" s="8"/>
      <c r="B249" s="8"/>
      <c r="C249" s="8"/>
      <c r="D249" s="8"/>
      <c r="E249" s="8"/>
    </row>
    <row r="250" spans="1:5" ht="13.5">
      <c r="A250" s="8"/>
      <c r="B250" s="8"/>
      <c r="C250" s="8"/>
      <c r="D250" s="8"/>
      <c r="E250" s="8"/>
    </row>
    <row r="251" spans="1:5" ht="13.5">
      <c r="A251" s="8"/>
      <c r="B251" s="8"/>
      <c r="C251" s="8"/>
      <c r="D251" s="8"/>
      <c r="E251" s="8"/>
    </row>
    <row r="252" spans="1:5" ht="13.5">
      <c r="A252" s="8"/>
      <c r="B252" s="8"/>
      <c r="C252" s="8"/>
      <c r="D252" s="8"/>
      <c r="E252" s="8"/>
    </row>
    <row r="253" spans="1:5" ht="13.5">
      <c r="A253" s="8"/>
      <c r="B253" s="8"/>
      <c r="C253" s="8"/>
      <c r="D253" s="8"/>
      <c r="E253" s="8"/>
    </row>
    <row r="254" spans="1:5" ht="13.5">
      <c r="A254" s="8"/>
      <c r="B254" s="8"/>
      <c r="C254" s="8"/>
      <c r="D254" s="8"/>
      <c r="E254" s="8"/>
    </row>
    <row r="255" spans="1:5" ht="13.5">
      <c r="A255" s="8"/>
      <c r="B255" s="8"/>
      <c r="C255" s="8"/>
      <c r="D255" s="8"/>
      <c r="E255" s="8"/>
    </row>
    <row r="256" spans="1:5" ht="13.5">
      <c r="A256" s="8"/>
      <c r="B256" s="8"/>
      <c r="C256" s="8"/>
      <c r="D256" s="8"/>
      <c r="E256" s="8"/>
    </row>
    <row r="257" spans="1:5" ht="13.5">
      <c r="A257" s="8"/>
      <c r="B257" s="8"/>
      <c r="C257" s="8"/>
      <c r="D257" s="8"/>
      <c r="E257" s="8"/>
    </row>
    <row r="258" spans="1:5" ht="13.5">
      <c r="A258" s="8"/>
      <c r="B258" s="8"/>
      <c r="C258" s="8"/>
      <c r="D258" s="8"/>
      <c r="E258" s="8"/>
    </row>
    <row r="259" spans="1:5" ht="13.5">
      <c r="A259" s="8"/>
      <c r="B259" s="8"/>
      <c r="C259" s="8"/>
      <c r="D259" s="8"/>
      <c r="E259" s="8"/>
    </row>
    <row r="260" spans="1:5" ht="13.5">
      <c r="A260" s="8"/>
      <c r="B260" s="8"/>
      <c r="C260" s="8"/>
      <c r="D260" s="8"/>
      <c r="E260" s="8"/>
    </row>
    <row r="261" spans="1:5" ht="13.5">
      <c r="A261" s="8"/>
      <c r="B261" s="8"/>
      <c r="C261" s="8"/>
      <c r="D261" s="8"/>
      <c r="E261" s="8"/>
    </row>
    <row r="262" spans="1:5" ht="13.5">
      <c r="A262" s="8"/>
      <c r="B262" s="8"/>
      <c r="C262" s="8"/>
      <c r="D262" s="8"/>
      <c r="E262" s="8"/>
    </row>
    <row r="263" spans="1:5" ht="13.5">
      <c r="A263" s="8"/>
      <c r="B263" s="8"/>
      <c r="C263" s="8"/>
      <c r="D263" s="8"/>
      <c r="E263" s="8"/>
    </row>
    <row r="264" spans="1:5" ht="13.5">
      <c r="A264" s="8"/>
      <c r="B264" s="8"/>
      <c r="C264" s="8"/>
      <c r="D264" s="8"/>
      <c r="E264" s="8"/>
    </row>
    <row r="265" spans="1:5" ht="13.5">
      <c r="A265" s="8"/>
      <c r="B265" s="8"/>
      <c r="C265" s="8"/>
      <c r="D265" s="8"/>
      <c r="E265" s="8"/>
    </row>
    <row r="266" spans="1:5" ht="13.5">
      <c r="A266" s="8"/>
      <c r="B266" s="8"/>
      <c r="C266" s="8"/>
      <c r="D266" s="8"/>
      <c r="E266" s="8"/>
    </row>
    <row r="267" spans="1:5" ht="13.5">
      <c r="A267" s="8"/>
      <c r="B267" s="8"/>
      <c r="C267" s="8"/>
      <c r="D267" s="8"/>
      <c r="E267" s="8"/>
    </row>
    <row r="268" spans="1:5" ht="13.5">
      <c r="A268" s="8"/>
      <c r="B268" s="8"/>
      <c r="C268" s="8"/>
      <c r="D268" s="8"/>
      <c r="E268" s="8"/>
    </row>
    <row r="269" spans="1:5" ht="13.5">
      <c r="A269" s="8"/>
      <c r="B269" s="8"/>
      <c r="C269" s="8"/>
      <c r="D269" s="8"/>
      <c r="E269" s="8"/>
    </row>
    <row r="270" spans="1:5" ht="13.5">
      <c r="A270" s="8"/>
      <c r="B270" s="8"/>
      <c r="C270" s="8"/>
      <c r="D270" s="8"/>
      <c r="E270" s="8"/>
    </row>
    <row r="271" spans="1:5" ht="13.5">
      <c r="A271" s="8"/>
      <c r="B271" s="8"/>
      <c r="C271" s="8"/>
      <c r="D271" s="8"/>
      <c r="E271" s="8"/>
    </row>
    <row r="272" spans="1:5" ht="13.5">
      <c r="A272" s="8"/>
      <c r="B272" s="8"/>
      <c r="C272" s="8"/>
      <c r="D272" s="8"/>
      <c r="E272" s="8"/>
    </row>
    <row r="273" spans="1:5" ht="13.5">
      <c r="A273" s="8"/>
      <c r="B273" s="8"/>
      <c r="C273" s="8"/>
      <c r="D273" s="8"/>
      <c r="E273" s="8"/>
    </row>
    <row r="274" spans="1:5" ht="13.5">
      <c r="A274" s="8"/>
      <c r="B274" s="8"/>
      <c r="C274" s="8"/>
      <c r="D274" s="8"/>
      <c r="E274" s="8"/>
    </row>
    <row r="275" spans="1:5" ht="13.5">
      <c r="A275" s="8"/>
      <c r="B275" s="8"/>
      <c r="C275" s="8"/>
      <c r="D275" s="8"/>
      <c r="E275" s="8"/>
    </row>
    <row r="276" spans="1:5" ht="13.5">
      <c r="A276" s="8"/>
      <c r="B276" s="8"/>
      <c r="C276" s="8"/>
      <c r="D276" s="8"/>
      <c r="E276" s="8"/>
    </row>
    <row r="277" spans="1:5" ht="13.5">
      <c r="A277" s="8"/>
      <c r="B277" s="8"/>
      <c r="C277" s="8"/>
      <c r="D277" s="8"/>
      <c r="E277" s="8"/>
    </row>
    <row r="278" spans="1:5" ht="13.5">
      <c r="A278" s="8"/>
      <c r="B278" s="8"/>
      <c r="C278" s="8"/>
      <c r="D278" s="8"/>
      <c r="E278" s="8"/>
    </row>
    <row r="279" spans="1:5" ht="13.5">
      <c r="A279" s="8"/>
      <c r="B279" s="8"/>
      <c r="C279" s="8"/>
      <c r="D279" s="8"/>
      <c r="E279" s="8"/>
    </row>
    <row r="280" spans="1:5" ht="13.5">
      <c r="A280" s="8"/>
      <c r="B280" s="8"/>
      <c r="C280" s="8"/>
      <c r="D280" s="8"/>
      <c r="E280" s="8"/>
    </row>
    <row r="281" spans="1:5" ht="13.5">
      <c r="A281" s="8"/>
      <c r="B281" s="8"/>
      <c r="C281" s="8"/>
      <c r="D281" s="8"/>
      <c r="E281" s="8"/>
    </row>
    <row r="282" spans="1:5" ht="13.5">
      <c r="A282" s="8"/>
      <c r="B282" s="8"/>
      <c r="C282" s="8"/>
      <c r="D282" s="8"/>
      <c r="E282" s="8"/>
    </row>
    <row r="283" spans="1:5" ht="13.5">
      <c r="A283" s="8"/>
      <c r="B283" s="8"/>
      <c r="C283" s="8"/>
      <c r="D283" s="8"/>
      <c r="E283" s="8"/>
    </row>
    <row r="284" spans="1:5" ht="13.5">
      <c r="A284" s="8"/>
      <c r="B284" s="8"/>
      <c r="C284" s="8"/>
      <c r="D284" s="8"/>
      <c r="E284" s="8"/>
    </row>
    <row r="285" spans="1:5" ht="13.5">
      <c r="A285" s="8"/>
      <c r="B285" s="8"/>
      <c r="C285" s="8"/>
      <c r="D285" s="8"/>
      <c r="E285" s="8"/>
    </row>
    <row r="286" spans="1:5" ht="13.5">
      <c r="A286" s="8"/>
      <c r="B286" s="8"/>
      <c r="C286" s="8"/>
      <c r="D286" s="8"/>
      <c r="E286" s="8"/>
    </row>
    <row r="287" spans="1:5" ht="13.5">
      <c r="A287" s="8"/>
      <c r="B287" s="8"/>
      <c r="C287" s="8"/>
      <c r="D287" s="8"/>
      <c r="E287" s="8"/>
    </row>
    <row r="288" spans="1:5" ht="13.5">
      <c r="A288" s="8"/>
      <c r="B288" s="8"/>
      <c r="C288" s="8"/>
      <c r="D288" s="8"/>
      <c r="E288" s="8"/>
    </row>
    <row r="289" spans="1:5" ht="13.5">
      <c r="A289" s="8"/>
      <c r="B289" s="8"/>
      <c r="C289" s="8"/>
      <c r="D289" s="8"/>
      <c r="E289" s="8"/>
    </row>
    <row r="290" spans="1:5" ht="13.5">
      <c r="A290" s="8"/>
      <c r="B290" s="8"/>
      <c r="C290" s="8"/>
      <c r="D290" s="8"/>
      <c r="E290" s="8"/>
    </row>
    <row r="291" spans="1:5" ht="13.5">
      <c r="A291" s="8"/>
      <c r="B291" s="8"/>
      <c r="C291" s="8"/>
      <c r="D291" s="8"/>
      <c r="E291" s="8"/>
    </row>
    <row r="292" spans="1:5" ht="13.5">
      <c r="A292" s="8"/>
      <c r="B292" s="8"/>
      <c r="C292" s="8"/>
      <c r="D292" s="8"/>
      <c r="E292" s="8"/>
    </row>
    <row r="293" spans="1:5" ht="13.5">
      <c r="A293" s="8"/>
      <c r="B293" s="8"/>
      <c r="C293" s="8"/>
      <c r="D293" s="8"/>
      <c r="E293" s="8"/>
    </row>
    <row r="294" spans="1:5" ht="13.5">
      <c r="A294" s="8"/>
      <c r="B294" s="8"/>
      <c r="C294" s="8"/>
      <c r="D294" s="8"/>
      <c r="E294" s="8"/>
    </row>
    <row r="295" spans="1:5" ht="13.5">
      <c r="A295" s="8"/>
      <c r="B295" s="8"/>
      <c r="C295" s="8"/>
      <c r="D295" s="8"/>
      <c r="E295" s="8"/>
    </row>
    <row r="296" spans="1:5" ht="13.5">
      <c r="A296" s="8"/>
      <c r="B296" s="8"/>
      <c r="C296" s="8"/>
      <c r="D296" s="8"/>
      <c r="E296" s="8"/>
    </row>
    <row r="297" spans="1:5" ht="13.5">
      <c r="A297" s="8"/>
      <c r="B297" s="8"/>
      <c r="C297" s="8"/>
      <c r="D297" s="8"/>
      <c r="E297" s="8"/>
    </row>
    <row r="298" spans="1:5" ht="13.5">
      <c r="A298" s="8"/>
      <c r="B298" s="8"/>
      <c r="C298" s="8"/>
      <c r="D298" s="8"/>
      <c r="E298" s="8"/>
    </row>
    <row r="299" spans="1:5" ht="13.5">
      <c r="A299" s="8"/>
      <c r="B299" s="8"/>
      <c r="C299" s="8"/>
      <c r="D299" s="8"/>
      <c r="E299" s="8"/>
    </row>
    <row r="300" spans="1:5" ht="13.5">
      <c r="A300" s="8"/>
      <c r="B300" s="8"/>
      <c r="C300" s="8"/>
      <c r="D300" s="8"/>
      <c r="E300" s="8"/>
    </row>
    <row r="301" spans="1:5" ht="13.5">
      <c r="A301" s="8"/>
      <c r="B301" s="8"/>
      <c r="C301" s="8"/>
      <c r="D301" s="8"/>
      <c r="E301" s="8"/>
    </row>
    <row r="302" spans="1:5" ht="13.5">
      <c r="A302" s="8"/>
      <c r="B302" s="8"/>
      <c r="C302" s="8"/>
      <c r="D302" s="8"/>
      <c r="E302" s="8"/>
    </row>
    <row r="303" spans="1:5" ht="13.5">
      <c r="A303" s="8"/>
      <c r="B303" s="8"/>
      <c r="C303" s="8"/>
      <c r="D303" s="8"/>
      <c r="E303" s="8"/>
    </row>
    <row r="304" spans="1:5" ht="13.5">
      <c r="A304" s="8"/>
      <c r="B304" s="8"/>
      <c r="C304" s="8"/>
      <c r="D304" s="8"/>
      <c r="E304" s="8"/>
    </row>
    <row r="305" spans="1:5" ht="13.5">
      <c r="A305" s="8"/>
      <c r="B305" s="8"/>
      <c r="C305" s="8"/>
      <c r="D305" s="8"/>
      <c r="E305" s="8"/>
    </row>
    <row r="306" spans="1:5" ht="13.5">
      <c r="A306" s="8"/>
      <c r="B306" s="8"/>
      <c r="C306" s="8"/>
      <c r="D306" s="8"/>
      <c r="E306" s="8"/>
    </row>
    <row r="307" spans="1:5" ht="13.5">
      <c r="A307" s="8"/>
      <c r="B307" s="8"/>
      <c r="C307" s="8"/>
      <c r="D307" s="8"/>
      <c r="E307" s="8"/>
    </row>
    <row r="308" spans="1:5" ht="13.5">
      <c r="A308" s="8"/>
      <c r="B308" s="8"/>
      <c r="C308" s="8"/>
      <c r="D308" s="8"/>
      <c r="E308" s="8"/>
    </row>
    <row r="309" spans="1:5" ht="13.5">
      <c r="A309" s="8"/>
      <c r="B309" s="8"/>
      <c r="C309" s="8"/>
      <c r="D309" s="8"/>
      <c r="E309" s="8"/>
    </row>
    <row r="310" spans="1:5" ht="13.5">
      <c r="A310" s="8"/>
      <c r="B310" s="8"/>
      <c r="C310" s="8"/>
      <c r="D310" s="8"/>
      <c r="E310" s="8"/>
    </row>
    <row r="311" spans="1:5" ht="13.5">
      <c r="A311" s="8"/>
      <c r="B311" s="8"/>
      <c r="C311" s="8"/>
      <c r="D311" s="8"/>
      <c r="E311" s="8"/>
    </row>
    <row r="312" spans="1:5" ht="13.5">
      <c r="A312" s="8"/>
      <c r="B312" s="8"/>
      <c r="C312" s="8"/>
      <c r="D312" s="8"/>
      <c r="E312" s="8"/>
    </row>
    <row r="313" spans="1:5" ht="13.5">
      <c r="A313" s="8"/>
      <c r="B313" s="8"/>
      <c r="C313" s="8"/>
      <c r="D313" s="8"/>
      <c r="E313" s="8"/>
    </row>
    <row r="314" spans="1:5" ht="13.5">
      <c r="A314" s="8"/>
      <c r="B314" s="8"/>
      <c r="C314" s="8"/>
      <c r="D314" s="8"/>
      <c r="E314" s="8"/>
    </row>
    <row r="315" spans="1:5" ht="13.5">
      <c r="A315" s="8"/>
      <c r="B315" s="8"/>
      <c r="C315" s="8"/>
      <c r="D315" s="8"/>
      <c r="E315" s="8"/>
    </row>
    <row r="316" spans="1:5" ht="13.5">
      <c r="A316" s="8"/>
      <c r="B316" s="8"/>
      <c r="C316" s="8"/>
      <c r="D316" s="8"/>
      <c r="E316" s="8"/>
    </row>
    <row r="317" spans="1:5" ht="13.5">
      <c r="A317" s="8"/>
      <c r="B317" s="8"/>
      <c r="C317" s="8"/>
      <c r="D317" s="8"/>
      <c r="E317" s="8"/>
    </row>
    <row r="318" spans="1:5" ht="13.5">
      <c r="A318" s="8"/>
      <c r="B318" s="8"/>
      <c r="C318" s="8"/>
      <c r="D318" s="8"/>
      <c r="E318" s="8"/>
    </row>
    <row r="319" spans="1:5" ht="13.5">
      <c r="A319" s="8"/>
      <c r="B319" s="8"/>
      <c r="C319" s="8"/>
      <c r="D319" s="8"/>
      <c r="E319" s="8"/>
    </row>
    <row r="320" spans="1:5" ht="13.5">
      <c r="A320" s="8"/>
      <c r="B320" s="8"/>
      <c r="C320" s="8"/>
      <c r="D320" s="8"/>
      <c r="E320" s="8"/>
    </row>
    <row r="321" spans="1:5" ht="13.5">
      <c r="A321" s="8"/>
      <c r="B321" s="8"/>
      <c r="C321" s="8"/>
      <c r="D321" s="8"/>
      <c r="E321" s="8"/>
    </row>
    <row r="322" spans="1:5" ht="13.5">
      <c r="A322" s="8"/>
      <c r="B322" s="8"/>
      <c r="C322" s="8"/>
      <c r="D322" s="8"/>
      <c r="E322" s="8"/>
    </row>
    <row r="323" spans="1:5" ht="13.5">
      <c r="A323" s="8"/>
      <c r="B323" s="8"/>
      <c r="C323" s="8"/>
      <c r="D323" s="8"/>
      <c r="E323" s="8"/>
    </row>
    <row r="324" spans="1:5" ht="13.5">
      <c r="A324" s="8"/>
      <c r="B324" s="8"/>
      <c r="C324" s="8"/>
      <c r="D324" s="8"/>
      <c r="E324" s="8"/>
    </row>
    <row r="325" spans="1:5" ht="13.5">
      <c r="A325" s="8"/>
      <c r="B325" s="8"/>
      <c r="C325" s="8"/>
      <c r="D325" s="8"/>
      <c r="E325" s="8"/>
    </row>
    <row r="326" spans="1:5" ht="13.5">
      <c r="A326" s="8"/>
      <c r="B326" s="8"/>
      <c r="C326" s="8"/>
      <c r="D326" s="8"/>
      <c r="E326" s="8"/>
    </row>
    <row r="327" spans="1:5" ht="13.5">
      <c r="A327" s="8"/>
      <c r="B327" s="8"/>
      <c r="C327" s="8"/>
      <c r="D327" s="8"/>
      <c r="E327" s="8"/>
    </row>
    <row r="328" spans="1:5" ht="13.5">
      <c r="A328" s="8"/>
      <c r="B328" s="8"/>
      <c r="C328" s="8"/>
      <c r="D328" s="8"/>
      <c r="E328" s="8"/>
    </row>
    <row r="329" spans="1:5" ht="13.5">
      <c r="A329" s="8"/>
      <c r="B329" s="8"/>
      <c r="C329" s="8"/>
      <c r="D329" s="8"/>
      <c r="E329" s="8"/>
    </row>
    <row r="330" spans="1:5" ht="13.5">
      <c r="A330" s="8"/>
      <c r="B330" s="8"/>
      <c r="C330" s="8"/>
      <c r="D330" s="8"/>
      <c r="E330" s="8"/>
    </row>
    <row r="331" spans="1:5" ht="13.5">
      <c r="A331" s="8"/>
      <c r="B331" s="8"/>
      <c r="C331" s="8"/>
      <c r="D331" s="8"/>
      <c r="E331" s="8"/>
    </row>
    <row r="332" spans="1:5" ht="13.5">
      <c r="A332" s="8"/>
      <c r="B332" s="8"/>
      <c r="C332" s="8"/>
      <c r="D332" s="8"/>
      <c r="E332" s="8"/>
    </row>
    <row r="333" spans="1:5" ht="13.5">
      <c r="A333" s="8"/>
      <c r="B333" s="8"/>
      <c r="C333" s="8"/>
      <c r="D333" s="8"/>
      <c r="E333" s="8"/>
    </row>
    <row r="334" spans="1:5" ht="13.5">
      <c r="A334" s="8"/>
      <c r="B334" s="8"/>
      <c r="C334" s="8"/>
      <c r="D334" s="8"/>
      <c r="E334" s="8"/>
    </row>
    <row r="335" spans="1:5" ht="13.5">
      <c r="A335" s="8"/>
      <c r="B335" s="8"/>
      <c r="C335" s="8"/>
      <c r="D335" s="8"/>
      <c r="E335" s="8"/>
    </row>
    <row r="336" spans="1:5" ht="13.5">
      <c r="A336" s="8"/>
      <c r="B336" s="8"/>
      <c r="C336" s="8"/>
      <c r="D336" s="8"/>
      <c r="E336" s="8"/>
    </row>
    <row r="337" spans="1:5" ht="13.5">
      <c r="A337" s="8"/>
      <c r="B337" s="8"/>
      <c r="C337" s="8"/>
      <c r="D337" s="8"/>
      <c r="E337" s="8"/>
    </row>
    <row r="338" spans="1:5" ht="13.5">
      <c r="A338" s="8"/>
      <c r="B338" s="8"/>
      <c r="C338" s="8"/>
      <c r="D338" s="8"/>
      <c r="E338" s="8"/>
    </row>
    <row r="339" spans="1:5" ht="13.5">
      <c r="A339" s="8"/>
      <c r="B339" s="8"/>
      <c r="C339" s="8"/>
      <c r="D339" s="8"/>
      <c r="E339" s="8"/>
    </row>
    <row r="340" spans="1:5" ht="13.5">
      <c r="A340" s="8"/>
      <c r="B340" s="8"/>
      <c r="C340" s="8"/>
      <c r="D340" s="8"/>
      <c r="E340" s="8"/>
    </row>
    <row r="341" spans="1:5" ht="13.5">
      <c r="A341" s="8"/>
      <c r="B341" s="8"/>
      <c r="C341" s="8"/>
      <c r="D341" s="8"/>
      <c r="E341" s="8"/>
    </row>
    <row r="342" spans="1:5" ht="13.5">
      <c r="A342" s="8"/>
      <c r="B342" s="8"/>
      <c r="C342" s="8"/>
      <c r="D342" s="8"/>
      <c r="E342" s="8"/>
    </row>
    <row r="343" spans="1:5" ht="13.5">
      <c r="A343" s="8"/>
      <c r="B343" s="8"/>
      <c r="C343" s="8"/>
      <c r="D343" s="8"/>
      <c r="E343" s="8"/>
    </row>
    <row r="344" spans="1:5" ht="13.5">
      <c r="A344" s="8"/>
      <c r="B344" s="8"/>
      <c r="C344" s="8"/>
      <c r="D344" s="8"/>
      <c r="E344" s="8"/>
    </row>
    <row r="345" spans="1:5" ht="13.5">
      <c r="A345" s="8"/>
      <c r="B345" s="8"/>
      <c r="C345" s="8"/>
      <c r="D345" s="8"/>
      <c r="E345" s="8"/>
    </row>
    <row r="346" spans="1:5" ht="13.5">
      <c r="A346" s="8"/>
      <c r="B346" s="8"/>
      <c r="C346" s="8"/>
      <c r="D346" s="8"/>
      <c r="E346" s="8"/>
    </row>
    <row r="347" spans="1:5" ht="13.5">
      <c r="A347" s="8"/>
      <c r="B347" s="8"/>
      <c r="C347" s="8"/>
      <c r="D347" s="8"/>
      <c r="E347" s="8"/>
    </row>
    <row r="348" spans="1:5" ht="13.5">
      <c r="A348" s="8"/>
      <c r="B348" s="8"/>
      <c r="C348" s="8"/>
      <c r="D348" s="8"/>
      <c r="E348" s="8"/>
    </row>
    <row r="349" spans="1:5" ht="13.5">
      <c r="A349" s="8"/>
      <c r="B349" s="8"/>
      <c r="C349" s="8"/>
      <c r="D349" s="8"/>
      <c r="E349" s="8"/>
    </row>
    <row r="350" spans="1:5" ht="13.5">
      <c r="A350" s="8"/>
      <c r="B350" s="8"/>
      <c r="C350" s="8"/>
      <c r="D350" s="8"/>
      <c r="E350" s="8"/>
    </row>
    <row r="351" spans="1:5" ht="13.5">
      <c r="A351" s="8"/>
      <c r="B351" s="8"/>
      <c r="C351" s="8"/>
      <c r="D351" s="8"/>
      <c r="E351" s="8"/>
    </row>
    <row r="352" spans="1:5" ht="13.5">
      <c r="A352" s="8"/>
      <c r="B352" s="8"/>
      <c r="C352" s="8"/>
      <c r="D352" s="8"/>
      <c r="E352" s="8"/>
    </row>
    <row r="353" spans="1:5" ht="13.5">
      <c r="A353" s="8"/>
      <c r="B353" s="8"/>
      <c r="C353" s="8"/>
      <c r="D353" s="8"/>
      <c r="E353" s="8"/>
    </row>
    <row r="354" spans="1:5" ht="13.5">
      <c r="A354" s="8"/>
      <c r="B354" s="8"/>
      <c r="C354" s="8"/>
      <c r="D354" s="8"/>
      <c r="E354" s="8"/>
    </row>
    <row r="355" spans="1:5" ht="13.5">
      <c r="A355" s="8"/>
      <c r="B355" s="8"/>
      <c r="C355" s="8"/>
      <c r="D355" s="8"/>
      <c r="E355" s="8"/>
    </row>
    <row r="356" spans="1:5" ht="13.5">
      <c r="A356" s="8"/>
      <c r="B356" s="8"/>
      <c r="C356" s="8"/>
      <c r="D356" s="8"/>
      <c r="E356" s="8"/>
    </row>
    <row r="357" spans="1:5" ht="13.5">
      <c r="A357" s="8"/>
      <c r="B357" s="8"/>
      <c r="C357" s="8"/>
      <c r="D357" s="8"/>
      <c r="E357" s="8"/>
    </row>
    <row r="358" spans="1:5" ht="13.5">
      <c r="A358" s="8"/>
      <c r="B358" s="8"/>
      <c r="C358" s="8"/>
      <c r="D358" s="8"/>
      <c r="E358" s="8"/>
    </row>
    <row r="359" spans="1:5" ht="13.5">
      <c r="A359" s="8"/>
      <c r="B359" s="8"/>
      <c r="C359" s="8"/>
      <c r="D359" s="8"/>
      <c r="E359" s="8"/>
    </row>
    <row r="360" spans="1:5" ht="13.5">
      <c r="A360" s="8"/>
      <c r="B360" s="8"/>
      <c r="C360" s="8"/>
      <c r="D360" s="8"/>
      <c r="E360" s="8"/>
    </row>
    <row r="361" spans="1:5" ht="13.5">
      <c r="A361" s="8"/>
      <c r="B361" s="8"/>
      <c r="C361" s="8"/>
      <c r="D361" s="8"/>
      <c r="E361" s="8"/>
    </row>
    <row r="362" spans="1:5" ht="13.5">
      <c r="A362" s="8"/>
      <c r="B362" s="8"/>
      <c r="C362" s="8"/>
      <c r="D362" s="8"/>
      <c r="E362" s="8"/>
    </row>
    <row r="363" spans="1:5" ht="13.5">
      <c r="A363" s="8"/>
      <c r="B363" s="8"/>
      <c r="C363" s="8"/>
      <c r="D363" s="8"/>
      <c r="E363" s="8"/>
    </row>
    <row r="364" spans="1:5" ht="13.5">
      <c r="A364" s="8"/>
      <c r="B364" s="8"/>
      <c r="C364" s="8"/>
      <c r="D364" s="8"/>
      <c r="E364" s="8"/>
    </row>
    <row r="365" spans="1:5" ht="13.5">
      <c r="A365" s="8"/>
      <c r="B365" s="8"/>
      <c r="C365" s="8"/>
      <c r="D365" s="8"/>
      <c r="E365" s="8"/>
    </row>
    <row r="366" spans="1:5" ht="13.5">
      <c r="A366" s="8"/>
      <c r="B366" s="8"/>
      <c r="C366" s="8"/>
      <c r="D366" s="8"/>
      <c r="E366" s="8"/>
    </row>
    <row r="367" spans="1:5" ht="13.5">
      <c r="A367" s="8"/>
      <c r="B367" s="8"/>
      <c r="C367" s="8"/>
      <c r="D367" s="8"/>
      <c r="E367" s="8"/>
    </row>
    <row r="368" spans="1:5" ht="13.5">
      <c r="A368" s="8"/>
      <c r="B368" s="8"/>
      <c r="C368" s="8"/>
      <c r="D368" s="8"/>
      <c r="E368" s="8"/>
    </row>
    <row r="369" spans="1:5" ht="13.5">
      <c r="A369" s="8"/>
      <c r="B369" s="8"/>
      <c r="C369" s="8"/>
      <c r="D369" s="8"/>
      <c r="E369" s="8"/>
    </row>
    <row r="370" spans="1:5" ht="13.5">
      <c r="A370" s="8"/>
      <c r="B370" s="8"/>
      <c r="C370" s="8"/>
      <c r="D370" s="8"/>
      <c r="E370" s="8"/>
    </row>
    <row r="371" spans="1:5" ht="13.5">
      <c r="A371" s="8"/>
      <c r="B371" s="8"/>
      <c r="C371" s="8"/>
      <c r="D371" s="8"/>
      <c r="E371" s="8"/>
    </row>
    <row r="372" spans="1:5" ht="13.5">
      <c r="A372" s="8"/>
      <c r="B372" s="8"/>
      <c r="C372" s="8"/>
      <c r="D372" s="8"/>
      <c r="E372" s="8"/>
    </row>
    <row r="373" spans="1:5" ht="13.5">
      <c r="A373" s="8"/>
      <c r="B373" s="8"/>
      <c r="C373" s="8"/>
      <c r="D373" s="8"/>
      <c r="E373" s="8"/>
    </row>
    <row r="374" spans="1:5" ht="13.5">
      <c r="A374" s="8"/>
      <c r="B374" s="8"/>
      <c r="C374" s="8"/>
      <c r="D374" s="8"/>
      <c r="E374" s="8"/>
    </row>
    <row r="375" spans="1:5" ht="13.5">
      <c r="A375" s="8"/>
      <c r="B375" s="8"/>
      <c r="C375" s="8"/>
      <c r="D375" s="8"/>
      <c r="E375" s="8"/>
    </row>
    <row r="376" spans="1:5" ht="13.5">
      <c r="A376" s="8"/>
      <c r="B376" s="8"/>
      <c r="C376" s="8"/>
      <c r="D376" s="8"/>
      <c r="E376" s="8"/>
    </row>
    <row r="377" spans="1:5" ht="13.5">
      <c r="A377" s="8"/>
      <c r="B377" s="8"/>
      <c r="C377" s="8"/>
      <c r="D377" s="8"/>
      <c r="E377" s="8"/>
    </row>
    <row r="378" spans="1:5" ht="13.5">
      <c r="A378" s="8"/>
      <c r="B378" s="8"/>
      <c r="C378" s="8"/>
      <c r="D378" s="8"/>
      <c r="E378" s="8"/>
    </row>
    <row r="379" spans="1:5" ht="13.5">
      <c r="A379" s="8"/>
      <c r="B379" s="8"/>
      <c r="C379" s="8"/>
      <c r="D379" s="8"/>
      <c r="E379" s="8"/>
    </row>
    <row r="380" spans="1:5" ht="13.5">
      <c r="A380" s="8"/>
      <c r="B380" s="8"/>
      <c r="C380" s="8"/>
      <c r="D380" s="8"/>
      <c r="E380" s="8"/>
    </row>
    <row r="381" spans="1:5" ht="13.5">
      <c r="A381" s="8"/>
      <c r="B381" s="8"/>
      <c r="C381" s="8"/>
      <c r="D381" s="8"/>
      <c r="E381" s="8"/>
    </row>
    <row r="382" spans="1:5" ht="13.5">
      <c r="A382" s="8"/>
      <c r="B382" s="8"/>
      <c r="C382" s="8"/>
      <c r="D382" s="8"/>
      <c r="E382" s="8"/>
    </row>
    <row r="383" spans="1:5" ht="13.5">
      <c r="A383" s="8"/>
      <c r="B383" s="8"/>
      <c r="C383" s="8"/>
      <c r="D383" s="8"/>
      <c r="E383" s="8"/>
    </row>
    <row r="384" spans="1:5" ht="13.5">
      <c r="A384" s="8"/>
      <c r="B384" s="8"/>
      <c r="C384" s="8"/>
      <c r="D384" s="8"/>
      <c r="E384" s="8"/>
    </row>
    <row r="385" spans="1:5" ht="13.5">
      <c r="A385" s="8"/>
      <c r="B385" s="8"/>
      <c r="C385" s="8"/>
      <c r="D385" s="8"/>
      <c r="E385" s="8"/>
    </row>
    <row r="386" spans="1:5" ht="13.5">
      <c r="A386" s="8"/>
      <c r="B386" s="8"/>
      <c r="C386" s="8"/>
      <c r="D386" s="8"/>
      <c r="E386" s="8"/>
    </row>
    <row r="387" spans="1:5" ht="13.5">
      <c r="A387" s="8"/>
      <c r="B387" s="8"/>
      <c r="C387" s="8"/>
      <c r="D387" s="8"/>
      <c r="E387" s="8"/>
    </row>
    <row r="388" spans="1:5" ht="13.5">
      <c r="A388" s="8"/>
      <c r="B388" s="8"/>
      <c r="C388" s="8"/>
      <c r="D388" s="8"/>
      <c r="E388" s="8"/>
    </row>
    <row r="389" spans="1:5" ht="13.5">
      <c r="A389" s="8"/>
      <c r="B389" s="8"/>
      <c r="C389" s="8"/>
      <c r="D389" s="8"/>
      <c r="E389" s="8"/>
    </row>
    <row r="390" spans="1:5" ht="13.5">
      <c r="A390" s="8"/>
      <c r="B390" s="8"/>
      <c r="C390" s="8"/>
      <c r="D390" s="8"/>
      <c r="E390" s="8"/>
    </row>
    <row r="391" spans="1:5" ht="13.5">
      <c r="A391" s="8"/>
      <c r="B391" s="8"/>
      <c r="C391" s="8"/>
      <c r="D391" s="8"/>
      <c r="E391" s="8"/>
    </row>
    <row r="392" spans="1:5" ht="13.5">
      <c r="A392" s="8"/>
      <c r="B392" s="8"/>
      <c r="C392" s="8"/>
      <c r="D392" s="8"/>
      <c r="E392" s="8"/>
    </row>
    <row r="393" spans="1:5" ht="13.5">
      <c r="A393" s="8"/>
      <c r="B393" s="8"/>
      <c r="C393" s="8"/>
      <c r="D393" s="8"/>
      <c r="E393" s="8"/>
    </row>
    <row r="394" spans="1:5" ht="13.5">
      <c r="A394" s="8"/>
      <c r="B394" s="8"/>
      <c r="C394" s="8"/>
      <c r="D394" s="8"/>
      <c r="E394" s="8"/>
    </row>
    <row r="395" spans="1:5" ht="13.5">
      <c r="A395" s="8"/>
      <c r="B395" s="8"/>
      <c r="C395" s="8"/>
      <c r="D395" s="8"/>
      <c r="E395" s="8"/>
    </row>
    <row r="396" spans="1:5" ht="13.5">
      <c r="A396" s="8"/>
      <c r="B396" s="8"/>
      <c r="C396" s="8"/>
      <c r="D396" s="8"/>
      <c r="E396" s="8"/>
    </row>
    <row r="397" spans="1:5" ht="13.5">
      <c r="A397" s="8"/>
      <c r="B397" s="8"/>
      <c r="C397" s="8"/>
      <c r="D397" s="8"/>
      <c r="E397" s="8"/>
    </row>
    <row r="398" spans="1:5" ht="13.5">
      <c r="A398" s="8"/>
      <c r="B398" s="8"/>
      <c r="C398" s="8"/>
      <c r="D398" s="8"/>
      <c r="E398" s="8"/>
    </row>
    <row r="399" spans="1:5" ht="13.5">
      <c r="A399" s="8"/>
      <c r="B399" s="8"/>
      <c r="C399" s="8"/>
      <c r="D399" s="8"/>
      <c r="E399" s="8"/>
    </row>
    <row r="400" spans="1:5" ht="13.5">
      <c r="A400" s="8"/>
      <c r="B400" s="8"/>
      <c r="C400" s="8"/>
      <c r="D400" s="8"/>
      <c r="E400" s="8"/>
    </row>
    <row r="401" spans="1:5" ht="13.5">
      <c r="A401" s="8"/>
      <c r="B401" s="8"/>
      <c r="C401" s="8"/>
      <c r="D401" s="8"/>
      <c r="E401" s="8"/>
    </row>
    <row r="402" spans="1:5" ht="13.5">
      <c r="A402" s="8"/>
      <c r="B402" s="8"/>
      <c r="C402" s="8"/>
      <c r="D402" s="8"/>
      <c r="E402" s="8"/>
    </row>
    <row r="403" spans="1:5" ht="13.5">
      <c r="A403" s="8"/>
      <c r="B403" s="8"/>
      <c r="C403" s="8"/>
      <c r="D403" s="8"/>
      <c r="E403" s="8"/>
    </row>
    <row r="404" spans="1:5" ht="13.5">
      <c r="A404" s="8"/>
      <c r="B404" s="8"/>
      <c r="C404" s="8"/>
      <c r="D404" s="8"/>
      <c r="E404" s="8"/>
    </row>
    <row r="405" spans="1:5" ht="13.5">
      <c r="A405" s="8"/>
      <c r="B405" s="8"/>
      <c r="C405" s="8"/>
      <c r="D405" s="8"/>
      <c r="E405" s="8"/>
    </row>
    <row r="406" spans="1:5" ht="13.5">
      <c r="A406" s="8"/>
      <c r="B406" s="8"/>
      <c r="C406" s="8"/>
      <c r="D406" s="8"/>
      <c r="E406" s="8"/>
    </row>
    <row r="407" spans="1:5" ht="13.5">
      <c r="A407" s="8"/>
      <c r="B407" s="8"/>
      <c r="C407" s="8"/>
      <c r="D407" s="8"/>
      <c r="E407" s="8"/>
    </row>
    <row r="408" spans="1:5" ht="13.5">
      <c r="A408" s="8"/>
      <c r="B408" s="8"/>
      <c r="C408" s="8"/>
      <c r="D408" s="8"/>
      <c r="E408" s="8"/>
    </row>
    <row r="409" spans="1:5" ht="13.5">
      <c r="A409" s="8"/>
      <c r="B409" s="8"/>
      <c r="C409" s="8"/>
      <c r="D409" s="8"/>
      <c r="E409" s="8"/>
    </row>
    <row r="410" spans="1:5" ht="13.5">
      <c r="A410" s="8"/>
      <c r="B410" s="8"/>
      <c r="C410" s="8"/>
      <c r="D410" s="8"/>
      <c r="E410" s="8"/>
    </row>
    <row r="411" spans="1:5" ht="13.5">
      <c r="A411" s="8"/>
      <c r="B411" s="8"/>
      <c r="C411" s="8"/>
      <c r="D411" s="8"/>
      <c r="E411" s="8"/>
    </row>
    <row r="412" spans="1:5" ht="13.5">
      <c r="A412" s="8"/>
      <c r="B412" s="8"/>
      <c r="C412" s="8"/>
      <c r="D412" s="8"/>
      <c r="E412" s="8"/>
    </row>
    <row r="413" spans="1:5" ht="13.5">
      <c r="A413" s="8"/>
      <c r="B413" s="8"/>
      <c r="C413" s="8"/>
      <c r="D413" s="8"/>
      <c r="E413" s="8"/>
    </row>
    <row r="414" spans="1:5" ht="13.5">
      <c r="A414" s="8"/>
      <c r="B414" s="8"/>
      <c r="C414" s="8"/>
      <c r="D414" s="8"/>
      <c r="E414" s="8"/>
    </row>
    <row r="415" spans="1:5" ht="13.5">
      <c r="A415" s="8"/>
      <c r="B415" s="8"/>
      <c r="C415" s="8"/>
      <c r="D415" s="8"/>
      <c r="E415" s="8"/>
    </row>
    <row r="416" spans="1:5" ht="13.5">
      <c r="A416" s="8"/>
      <c r="B416" s="8"/>
      <c r="C416" s="8"/>
      <c r="D416" s="8"/>
      <c r="E416" s="8"/>
    </row>
    <row r="417" spans="1:5" ht="13.5">
      <c r="A417" s="8"/>
      <c r="B417" s="8"/>
      <c r="C417" s="8"/>
      <c r="D417" s="8"/>
      <c r="E417" s="8"/>
    </row>
    <row r="418" spans="1:5" ht="13.5">
      <c r="A418" s="8"/>
      <c r="B418" s="8"/>
      <c r="C418" s="8"/>
      <c r="D418" s="8"/>
      <c r="E418" s="8"/>
    </row>
    <row r="419" spans="1:5" ht="13.5">
      <c r="A419" s="8"/>
      <c r="B419" s="8"/>
      <c r="C419" s="8"/>
      <c r="D419" s="8"/>
      <c r="E419" s="8"/>
    </row>
    <row r="420" spans="1:5" ht="13.5">
      <c r="A420" s="8"/>
      <c r="B420" s="8"/>
      <c r="C420" s="8"/>
      <c r="D420" s="8"/>
      <c r="E420" s="8"/>
    </row>
    <row r="421" spans="1:5" ht="13.5">
      <c r="A421" s="8"/>
      <c r="B421" s="8"/>
      <c r="C421" s="8"/>
      <c r="D421" s="8"/>
      <c r="E421" s="8"/>
    </row>
    <row r="422" spans="1:5" ht="13.5">
      <c r="A422" s="8"/>
      <c r="B422" s="8"/>
      <c r="C422" s="8"/>
      <c r="D422" s="8"/>
      <c r="E422" s="8"/>
    </row>
  </sheetData>
  <sheetProtection/>
  <mergeCells count="19">
    <mergeCell ref="A27:B27"/>
    <mergeCell ref="A21:B21"/>
    <mergeCell ref="A22:B22"/>
    <mergeCell ref="A23:B23"/>
    <mergeCell ref="A24:B24"/>
    <mergeCell ref="A25:B25"/>
    <mergeCell ref="A26:B26"/>
    <mergeCell ref="A13:B13"/>
    <mergeCell ref="A16:B16"/>
    <mergeCell ref="A17:B17"/>
    <mergeCell ref="A18:B18"/>
    <mergeCell ref="A19:B19"/>
    <mergeCell ref="A20:B20"/>
    <mergeCell ref="A3:B5"/>
    <mergeCell ref="D3:D5"/>
    <mergeCell ref="E3:E5"/>
    <mergeCell ref="A6:B6"/>
    <mergeCell ref="A7:B7"/>
    <mergeCell ref="A12:B12"/>
  </mergeCells>
  <printOptions horizontalCentered="1"/>
  <pageMargins left="0.4330708661417323" right="0.4330708661417323" top="0.7874015748031497" bottom="0.5905511811023623" header="0.4724409448818898" footer="0.4724409448818898"/>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7">
    <tabColor theme="0" tint="-0.1499900072813034"/>
  </sheetPr>
  <dimension ref="A1:T20"/>
  <sheetViews>
    <sheetView zoomScaleSheetLayoutView="100" zoomScalePageLayoutView="0" workbookViewId="0" topLeftCell="A1">
      <selection activeCell="F13" sqref="F13"/>
    </sheetView>
  </sheetViews>
  <sheetFormatPr defaultColWidth="9.00390625" defaultRowHeight="19.5" customHeight="1"/>
  <cols>
    <col min="1" max="1" width="6.125" style="73" customWidth="1"/>
    <col min="2" max="2" width="6.50390625" style="73" bestFit="1" customWidth="1"/>
    <col min="3" max="3" width="2.50390625" style="73" customWidth="1"/>
    <col min="4" max="4" width="4.375" style="73" customWidth="1"/>
    <col min="5" max="5" width="3.75390625" style="73" customWidth="1"/>
    <col min="6" max="6" width="4.25390625" style="73" customWidth="1"/>
    <col min="7" max="7" width="2.625" style="73" customWidth="1"/>
    <col min="8" max="8" width="4.375" style="73" customWidth="1"/>
    <col min="9" max="9" width="2.50390625" style="73" customWidth="1"/>
    <col min="10" max="10" width="4.25390625" style="73" customWidth="1"/>
    <col min="11" max="11" width="3.75390625" style="73" customWidth="1"/>
    <col min="12" max="12" width="4.375" style="73" customWidth="1"/>
    <col min="13" max="13" width="2.625" style="73" customWidth="1"/>
    <col min="14" max="14" width="5.625" style="73" customWidth="1"/>
    <col min="15" max="15" width="2.50390625" style="73" customWidth="1"/>
    <col min="16" max="16" width="5.875" style="73" customWidth="1"/>
    <col min="17" max="17" width="3.75390625" style="73" customWidth="1"/>
    <col min="18" max="18" width="5.50390625" style="73" customWidth="1"/>
    <col min="19" max="19" width="2.50390625" style="73" customWidth="1"/>
    <col min="20" max="20" width="2.25390625" style="73" customWidth="1"/>
    <col min="21" max="69" width="5.625" style="73" customWidth="1"/>
    <col min="70" max="16384" width="9.00390625" style="73" customWidth="1"/>
  </cols>
  <sheetData>
    <row r="1" ht="18.75" customHeight="1">
      <c r="A1" s="6" t="s">
        <v>110</v>
      </c>
    </row>
    <row r="2" s="67" customFormat="1" ht="13.5" customHeight="1">
      <c r="S2" s="10" t="s">
        <v>678</v>
      </c>
    </row>
    <row r="3" spans="1:19" s="68" customFormat="1" ht="24.75" customHeight="1">
      <c r="A3" s="624" t="s">
        <v>111</v>
      </c>
      <c r="B3" s="617" t="s">
        <v>112</v>
      </c>
      <c r="C3" s="877"/>
      <c r="D3" s="877"/>
      <c r="E3" s="877"/>
      <c r="F3" s="877"/>
      <c r="G3" s="877"/>
      <c r="H3" s="877"/>
      <c r="I3" s="877"/>
      <c r="J3" s="877"/>
      <c r="K3" s="877"/>
      <c r="L3" s="877"/>
      <c r="M3" s="877"/>
      <c r="N3" s="877"/>
      <c r="O3" s="877"/>
      <c r="P3" s="877"/>
      <c r="Q3" s="877"/>
      <c r="R3" s="877"/>
      <c r="S3" s="878"/>
    </row>
    <row r="4" spans="1:19" s="68" customFormat="1" ht="18" customHeight="1">
      <c r="A4" s="625"/>
      <c r="B4" s="618" t="s">
        <v>113</v>
      </c>
      <c r="C4" s="618"/>
      <c r="D4" s="618"/>
      <c r="E4" s="618"/>
      <c r="F4" s="618"/>
      <c r="G4" s="618"/>
      <c r="H4" s="618" t="s">
        <v>104</v>
      </c>
      <c r="I4" s="618"/>
      <c r="J4" s="618"/>
      <c r="K4" s="618"/>
      <c r="L4" s="618"/>
      <c r="M4" s="618"/>
      <c r="N4" s="620" t="s">
        <v>463</v>
      </c>
      <c r="O4" s="621"/>
      <c r="P4" s="621"/>
      <c r="Q4" s="621"/>
      <c r="R4" s="621"/>
      <c r="S4" s="621"/>
    </row>
    <row r="5" spans="1:19" s="68" customFormat="1" ht="18" customHeight="1">
      <c r="A5" s="625"/>
      <c r="B5" s="618"/>
      <c r="C5" s="618"/>
      <c r="D5" s="618"/>
      <c r="E5" s="618"/>
      <c r="F5" s="618"/>
      <c r="G5" s="618"/>
      <c r="H5" s="618"/>
      <c r="I5" s="618"/>
      <c r="J5" s="618"/>
      <c r="K5" s="618"/>
      <c r="L5" s="618"/>
      <c r="M5" s="618"/>
      <c r="N5" s="622"/>
      <c r="O5" s="623"/>
      <c r="P5" s="623"/>
      <c r="Q5" s="623"/>
      <c r="R5" s="623"/>
      <c r="S5" s="623"/>
    </row>
    <row r="6" spans="1:19" s="68" customFormat="1" ht="30" customHeight="1">
      <c r="A6" s="626"/>
      <c r="B6" s="628" t="s">
        <v>114</v>
      </c>
      <c r="C6" s="615" t="s">
        <v>115</v>
      </c>
      <c r="D6" s="616" t="s">
        <v>116</v>
      </c>
      <c r="E6" s="616"/>
      <c r="F6" s="616" t="s">
        <v>117</v>
      </c>
      <c r="G6" s="616"/>
      <c r="H6" s="615" t="s">
        <v>114</v>
      </c>
      <c r="I6" s="615" t="s">
        <v>115</v>
      </c>
      <c r="J6" s="616" t="s">
        <v>116</v>
      </c>
      <c r="K6" s="616"/>
      <c r="L6" s="616" t="s">
        <v>117</v>
      </c>
      <c r="M6" s="616"/>
      <c r="N6" s="615" t="s">
        <v>114</v>
      </c>
      <c r="O6" s="615" t="s">
        <v>115</v>
      </c>
      <c r="P6" s="616" t="s">
        <v>116</v>
      </c>
      <c r="Q6" s="616"/>
      <c r="R6" s="616" t="s">
        <v>117</v>
      </c>
      <c r="S6" s="619"/>
    </row>
    <row r="7" spans="1:19" s="76" customFormat="1" ht="50.25" customHeight="1">
      <c r="A7" s="627"/>
      <c r="B7" s="879"/>
      <c r="C7" s="880"/>
      <c r="D7" s="65" t="s">
        <v>118</v>
      </c>
      <c r="E7" s="65" t="s">
        <v>119</v>
      </c>
      <c r="F7" s="65" t="s">
        <v>105</v>
      </c>
      <c r="G7" s="65" t="s">
        <v>106</v>
      </c>
      <c r="H7" s="880"/>
      <c r="I7" s="880"/>
      <c r="J7" s="65" t="s">
        <v>105</v>
      </c>
      <c r="K7" s="65" t="s">
        <v>106</v>
      </c>
      <c r="L7" s="65" t="s">
        <v>105</v>
      </c>
      <c r="M7" s="65" t="s">
        <v>106</v>
      </c>
      <c r="N7" s="880"/>
      <c r="O7" s="880"/>
      <c r="P7" s="65" t="s">
        <v>105</v>
      </c>
      <c r="Q7" s="65" t="s">
        <v>106</v>
      </c>
      <c r="R7" s="65" t="s">
        <v>105</v>
      </c>
      <c r="S7" s="75" t="s">
        <v>106</v>
      </c>
    </row>
    <row r="8" spans="1:20" s="68" customFormat="1" ht="32.25" customHeight="1">
      <c r="A8" s="63" t="s">
        <v>120</v>
      </c>
      <c r="B8" s="881">
        <v>1143</v>
      </c>
      <c r="C8" s="881">
        <v>1</v>
      </c>
      <c r="D8" s="881">
        <v>629</v>
      </c>
      <c r="E8" s="881">
        <v>1</v>
      </c>
      <c r="F8" s="881">
        <v>886</v>
      </c>
      <c r="G8" s="881">
        <v>0</v>
      </c>
      <c r="H8" s="881">
        <v>710</v>
      </c>
      <c r="I8" s="882">
        <v>1</v>
      </c>
      <c r="J8" s="881">
        <v>347</v>
      </c>
      <c r="K8" s="881">
        <v>1</v>
      </c>
      <c r="L8" s="881">
        <v>516</v>
      </c>
      <c r="M8" s="881">
        <v>0</v>
      </c>
      <c r="N8" s="881">
        <v>433</v>
      </c>
      <c r="O8" s="881">
        <v>0</v>
      </c>
      <c r="P8" s="881">
        <v>282</v>
      </c>
      <c r="Q8" s="881">
        <v>0</v>
      </c>
      <c r="R8" s="881">
        <v>370</v>
      </c>
      <c r="S8" s="883">
        <v>0</v>
      </c>
      <c r="T8" s="786"/>
    </row>
    <row r="9" spans="1:20" s="68" customFormat="1" ht="32.25" customHeight="1">
      <c r="A9" s="77" t="s">
        <v>121</v>
      </c>
      <c r="B9" s="884">
        <v>634</v>
      </c>
      <c r="C9" s="884">
        <v>0</v>
      </c>
      <c r="D9" s="884">
        <v>338</v>
      </c>
      <c r="E9" s="884">
        <v>0</v>
      </c>
      <c r="F9" s="884">
        <v>529</v>
      </c>
      <c r="G9" s="882">
        <v>0</v>
      </c>
      <c r="H9" s="271">
        <v>202</v>
      </c>
      <c r="I9" s="272">
        <v>0</v>
      </c>
      <c r="J9" s="271">
        <v>57</v>
      </c>
      <c r="K9" s="272">
        <v>0</v>
      </c>
      <c r="L9" s="271">
        <v>159</v>
      </c>
      <c r="M9" s="273">
        <v>0</v>
      </c>
      <c r="N9" s="422">
        <v>432</v>
      </c>
      <c r="O9" s="273">
        <v>0</v>
      </c>
      <c r="P9" s="422">
        <v>281</v>
      </c>
      <c r="Q9" s="273">
        <v>0</v>
      </c>
      <c r="R9" s="422">
        <v>370</v>
      </c>
      <c r="S9" s="423">
        <v>0</v>
      </c>
      <c r="T9" s="67"/>
    </row>
    <row r="10" spans="1:19" s="68" customFormat="1" ht="32.25" customHeight="1">
      <c r="A10" s="78" t="s">
        <v>107</v>
      </c>
      <c r="B10" s="372">
        <v>60</v>
      </c>
      <c r="C10" s="372">
        <v>1</v>
      </c>
      <c r="D10" s="372">
        <v>35</v>
      </c>
      <c r="E10" s="372">
        <v>1</v>
      </c>
      <c r="F10" s="372">
        <v>53</v>
      </c>
      <c r="G10" s="885">
        <v>0</v>
      </c>
      <c r="H10" s="274">
        <v>60</v>
      </c>
      <c r="I10" s="273">
        <v>1</v>
      </c>
      <c r="J10" s="274">
        <v>35</v>
      </c>
      <c r="K10" s="273">
        <v>1</v>
      </c>
      <c r="L10" s="274">
        <v>53</v>
      </c>
      <c r="M10" s="273">
        <v>0</v>
      </c>
      <c r="N10" s="273">
        <v>0</v>
      </c>
      <c r="O10" s="273">
        <v>0</v>
      </c>
      <c r="P10" s="273">
        <v>0</v>
      </c>
      <c r="Q10" s="273">
        <v>0</v>
      </c>
      <c r="R10" s="273">
        <v>0</v>
      </c>
      <c r="S10" s="424">
        <v>0</v>
      </c>
    </row>
    <row r="11" spans="1:19" s="68" customFormat="1" ht="32.25" customHeight="1">
      <c r="A11" s="78" t="s">
        <v>108</v>
      </c>
      <c r="B11" s="372">
        <v>99</v>
      </c>
      <c r="C11" s="372">
        <v>0</v>
      </c>
      <c r="D11" s="372">
        <v>58</v>
      </c>
      <c r="E11" s="372">
        <v>0</v>
      </c>
      <c r="F11" s="372">
        <v>61</v>
      </c>
      <c r="G11" s="885">
        <v>0</v>
      </c>
      <c r="H11" s="274">
        <v>99</v>
      </c>
      <c r="I11" s="273">
        <v>0</v>
      </c>
      <c r="J11" s="274">
        <v>58</v>
      </c>
      <c r="K11" s="273">
        <v>0</v>
      </c>
      <c r="L11" s="274">
        <v>61</v>
      </c>
      <c r="M11" s="273">
        <v>0</v>
      </c>
      <c r="N11" s="273">
        <v>0</v>
      </c>
      <c r="O11" s="273">
        <v>0</v>
      </c>
      <c r="P11" s="273">
        <v>0</v>
      </c>
      <c r="Q11" s="273">
        <v>0</v>
      </c>
      <c r="R11" s="273">
        <v>0</v>
      </c>
      <c r="S11" s="424">
        <v>0</v>
      </c>
    </row>
    <row r="12" spans="1:19" s="68" customFormat="1" ht="32.25" customHeight="1">
      <c r="A12" s="78" t="s">
        <v>122</v>
      </c>
      <c r="B12" s="372">
        <v>74</v>
      </c>
      <c r="C12" s="372">
        <v>0</v>
      </c>
      <c r="D12" s="372">
        <v>49</v>
      </c>
      <c r="E12" s="372">
        <v>0</v>
      </c>
      <c r="F12" s="372">
        <v>40</v>
      </c>
      <c r="G12" s="885">
        <v>0</v>
      </c>
      <c r="H12" s="274">
        <v>74</v>
      </c>
      <c r="I12" s="273">
        <v>0</v>
      </c>
      <c r="J12" s="274">
        <v>49</v>
      </c>
      <c r="K12" s="273">
        <v>0</v>
      </c>
      <c r="L12" s="274">
        <v>40</v>
      </c>
      <c r="M12" s="273">
        <v>0</v>
      </c>
      <c r="N12" s="273">
        <v>0</v>
      </c>
      <c r="O12" s="273">
        <v>0</v>
      </c>
      <c r="P12" s="273">
        <v>0</v>
      </c>
      <c r="Q12" s="273">
        <v>0</v>
      </c>
      <c r="R12" s="273">
        <v>0</v>
      </c>
      <c r="S12" s="424">
        <v>0</v>
      </c>
    </row>
    <row r="13" spans="1:19" s="68" customFormat="1" ht="32.25" customHeight="1">
      <c r="A13" s="78" t="s">
        <v>123</v>
      </c>
      <c r="B13" s="372">
        <v>30</v>
      </c>
      <c r="C13" s="372">
        <v>0</v>
      </c>
      <c r="D13" s="372">
        <v>14</v>
      </c>
      <c r="E13" s="372">
        <v>0</v>
      </c>
      <c r="F13" s="372">
        <v>19</v>
      </c>
      <c r="G13" s="885">
        <v>0</v>
      </c>
      <c r="H13" s="274">
        <v>30</v>
      </c>
      <c r="I13" s="273">
        <v>0</v>
      </c>
      <c r="J13" s="274">
        <v>14</v>
      </c>
      <c r="K13" s="273">
        <v>0</v>
      </c>
      <c r="L13" s="274">
        <v>19</v>
      </c>
      <c r="M13" s="273">
        <v>0</v>
      </c>
      <c r="N13" s="273">
        <v>0</v>
      </c>
      <c r="O13" s="273">
        <v>0</v>
      </c>
      <c r="P13" s="273">
        <v>0</v>
      </c>
      <c r="Q13" s="273">
        <v>0</v>
      </c>
      <c r="R13" s="273">
        <v>0</v>
      </c>
      <c r="S13" s="424">
        <v>0</v>
      </c>
    </row>
    <row r="14" spans="1:19" s="68" customFormat="1" ht="32.25" customHeight="1">
      <c r="A14" s="78" t="s">
        <v>124</v>
      </c>
      <c r="B14" s="372">
        <v>52</v>
      </c>
      <c r="C14" s="372">
        <v>0</v>
      </c>
      <c r="D14" s="372">
        <v>22</v>
      </c>
      <c r="E14" s="372">
        <v>0</v>
      </c>
      <c r="F14" s="372">
        <v>37</v>
      </c>
      <c r="G14" s="885">
        <v>0</v>
      </c>
      <c r="H14" s="274">
        <v>52</v>
      </c>
      <c r="I14" s="273">
        <v>0</v>
      </c>
      <c r="J14" s="274">
        <v>22</v>
      </c>
      <c r="K14" s="273">
        <v>0</v>
      </c>
      <c r="L14" s="274">
        <v>37</v>
      </c>
      <c r="M14" s="273">
        <v>0</v>
      </c>
      <c r="N14" s="273">
        <v>0</v>
      </c>
      <c r="O14" s="273">
        <v>0</v>
      </c>
      <c r="P14" s="273">
        <v>0</v>
      </c>
      <c r="Q14" s="273">
        <v>0</v>
      </c>
      <c r="R14" s="273">
        <v>0</v>
      </c>
      <c r="S14" s="424">
        <v>0</v>
      </c>
    </row>
    <row r="15" spans="1:19" s="68" customFormat="1" ht="32.25" customHeight="1">
      <c r="A15" s="78" t="s">
        <v>125</v>
      </c>
      <c r="B15" s="372">
        <v>34</v>
      </c>
      <c r="C15" s="372">
        <v>0</v>
      </c>
      <c r="D15" s="372">
        <v>14</v>
      </c>
      <c r="E15" s="372">
        <v>0</v>
      </c>
      <c r="F15" s="372">
        <v>28</v>
      </c>
      <c r="G15" s="885">
        <v>0</v>
      </c>
      <c r="H15" s="274">
        <v>34</v>
      </c>
      <c r="I15" s="273">
        <v>0</v>
      </c>
      <c r="J15" s="274">
        <v>14</v>
      </c>
      <c r="K15" s="273">
        <v>0</v>
      </c>
      <c r="L15" s="274">
        <v>28</v>
      </c>
      <c r="M15" s="273">
        <v>0</v>
      </c>
      <c r="N15" s="273">
        <v>0</v>
      </c>
      <c r="O15" s="273">
        <v>0</v>
      </c>
      <c r="P15" s="273">
        <v>0</v>
      </c>
      <c r="Q15" s="273">
        <v>0</v>
      </c>
      <c r="R15" s="273">
        <v>0</v>
      </c>
      <c r="S15" s="424">
        <v>0</v>
      </c>
    </row>
    <row r="16" spans="1:19" s="68" customFormat="1" ht="32.25" customHeight="1">
      <c r="A16" s="78" t="s">
        <v>126</v>
      </c>
      <c r="B16" s="372">
        <v>21</v>
      </c>
      <c r="C16" s="372">
        <v>0</v>
      </c>
      <c r="D16" s="372">
        <v>12</v>
      </c>
      <c r="E16" s="372">
        <v>0</v>
      </c>
      <c r="F16" s="372">
        <v>15</v>
      </c>
      <c r="G16" s="885">
        <v>0</v>
      </c>
      <c r="H16" s="274">
        <v>21</v>
      </c>
      <c r="I16" s="273">
        <v>0</v>
      </c>
      <c r="J16" s="274">
        <v>12</v>
      </c>
      <c r="K16" s="273">
        <v>0</v>
      </c>
      <c r="L16" s="274">
        <v>15</v>
      </c>
      <c r="M16" s="273">
        <v>0</v>
      </c>
      <c r="N16" s="273">
        <v>0</v>
      </c>
      <c r="O16" s="273">
        <v>0</v>
      </c>
      <c r="P16" s="273">
        <v>0</v>
      </c>
      <c r="Q16" s="273">
        <v>0</v>
      </c>
      <c r="R16" s="273">
        <v>0</v>
      </c>
      <c r="S16" s="424">
        <v>0</v>
      </c>
    </row>
    <row r="17" spans="1:19" s="68" customFormat="1" ht="32.25" customHeight="1">
      <c r="A17" s="78" t="s">
        <v>109</v>
      </c>
      <c r="B17" s="372">
        <v>101</v>
      </c>
      <c r="C17" s="372">
        <v>0</v>
      </c>
      <c r="D17" s="372">
        <v>70</v>
      </c>
      <c r="E17" s="372">
        <v>0</v>
      </c>
      <c r="F17" s="372">
        <v>72</v>
      </c>
      <c r="G17" s="885">
        <v>0</v>
      </c>
      <c r="H17" s="274">
        <v>100</v>
      </c>
      <c r="I17" s="273">
        <v>0</v>
      </c>
      <c r="J17" s="274">
        <v>69</v>
      </c>
      <c r="K17" s="273">
        <v>0</v>
      </c>
      <c r="L17" s="274">
        <v>72</v>
      </c>
      <c r="M17" s="273">
        <v>0</v>
      </c>
      <c r="N17" s="274">
        <v>1</v>
      </c>
      <c r="O17" s="273">
        <v>0</v>
      </c>
      <c r="P17" s="274">
        <v>1</v>
      </c>
      <c r="Q17" s="273">
        <v>0</v>
      </c>
      <c r="R17" s="273">
        <v>0</v>
      </c>
      <c r="S17" s="424">
        <v>0</v>
      </c>
    </row>
    <row r="18" spans="1:19" s="68" customFormat="1" ht="32.25" customHeight="1">
      <c r="A18" s="79" t="s">
        <v>127</v>
      </c>
      <c r="B18" s="886">
        <v>38</v>
      </c>
      <c r="C18" s="886">
        <v>0</v>
      </c>
      <c r="D18" s="886">
        <v>17</v>
      </c>
      <c r="E18" s="886">
        <v>0</v>
      </c>
      <c r="F18" s="886">
        <v>32</v>
      </c>
      <c r="G18" s="887">
        <v>0</v>
      </c>
      <c r="H18" s="275">
        <v>38</v>
      </c>
      <c r="I18" s="276">
        <v>0</v>
      </c>
      <c r="J18" s="275">
        <v>17</v>
      </c>
      <c r="K18" s="276">
        <v>0</v>
      </c>
      <c r="L18" s="275">
        <v>32</v>
      </c>
      <c r="M18" s="276">
        <v>0</v>
      </c>
      <c r="N18" s="276">
        <v>0</v>
      </c>
      <c r="O18" s="276">
        <v>0</v>
      </c>
      <c r="P18" s="276">
        <v>0</v>
      </c>
      <c r="Q18" s="276">
        <v>0</v>
      </c>
      <c r="R18" s="276">
        <v>0</v>
      </c>
      <c r="S18" s="425">
        <v>0</v>
      </c>
    </row>
    <row r="19" ht="14.25" customHeight="1">
      <c r="A19" s="24" t="s">
        <v>554</v>
      </c>
    </row>
    <row r="20" ht="13.5" customHeight="1">
      <c r="S20" s="80" t="s">
        <v>429</v>
      </c>
    </row>
  </sheetData>
  <sheetProtection/>
  <mergeCells count="17">
    <mergeCell ref="A3:A7"/>
    <mergeCell ref="D6:E6"/>
    <mergeCell ref="F6:G6"/>
    <mergeCell ref="H4:M5"/>
    <mergeCell ref="B6:B7"/>
    <mergeCell ref="C6:C7"/>
    <mergeCell ref="H6:H7"/>
    <mergeCell ref="I6:I7"/>
    <mergeCell ref="J6:K6"/>
    <mergeCell ref="L6:M6"/>
    <mergeCell ref="N6:N7"/>
    <mergeCell ref="O6:O7"/>
    <mergeCell ref="P6:Q6"/>
    <mergeCell ref="B3:S3"/>
    <mergeCell ref="B4:G5"/>
    <mergeCell ref="R6:S6"/>
    <mergeCell ref="N4:S5"/>
  </mergeCells>
  <printOptions/>
  <pageMargins left="0.7874015748031497" right="0.7874015748031497" top="0.7874015748031497" bottom="0.5905511811023623" header="0.4724409448818898" footer="0.4724409448818898"/>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8">
    <tabColor theme="0" tint="-0.1499900072813034"/>
  </sheetPr>
  <dimension ref="A1:BK57"/>
  <sheetViews>
    <sheetView zoomScaleSheetLayoutView="75" zoomScalePageLayoutView="0" workbookViewId="0" topLeftCell="Z1">
      <selection activeCell="F13" sqref="F13"/>
    </sheetView>
  </sheetViews>
  <sheetFormatPr defaultColWidth="3.625" defaultRowHeight="13.5"/>
  <cols>
    <col min="1" max="1" width="1.875" style="81" customWidth="1"/>
    <col min="2" max="2" width="17.625" style="81" customWidth="1"/>
    <col min="3" max="3" width="0.74609375" style="81" customWidth="1"/>
    <col min="4" max="4" width="5.875" style="81" customWidth="1"/>
    <col min="5" max="31" width="4.625" style="81" customWidth="1"/>
    <col min="32" max="32" width="4.625" style="54" customWidth="1"/>
    <col min="33" max="39" width="4.625" style="81" customWidth="1"/>
    <col min="40" max="40" width="6.875" style="81" customWidth="1"/>
    <col min="41" max="44" width="4.625" style="81" customWidth="1"/>
    <col min="45" max="46" width="4.625" style="82" customWidth="1"/>
    <col min="47" max="50" width="4.625" style="81" customWidth="1"/>
    <col min="51" max="51" width="4.625" style="54" customWidth="1"/>
    <col min="52" max="53" width="4.625" style="81" customWidth="1"/>
    <col min="54" max="54" width="9.00390625" style="54" customWidth="1"/>
    <col min="55" max="16384" width="3.625" style="81" customWidth="1"/>
  </cols>
  <sheetData>
    <row r="1" spans="1:54" ht="18.75" customHeight="1">
      <c r="A1" s="361" t="s">
        <v>170</v>
      </c>
      <c r="B1" s="246"/>
      <c r="BB1" s="83"/>
    </row>
    <row r="2" spans="2:54" ht="16.5" customHeight="1">
      <c r="B2" s="84"/>
      <c r="C2" s="84"/>
      <c r="BA2" s="362" t="s">
        <v>678</v>
      </c>
      <c r="BB2" s="83"/>
    </row>
    <row r="3" spans="1:54" s="84" customFormat="1" ht="15" customHeight="1">
      <c r="A3" s="637" t="s">
        <v>171</v>
      </c>
      <c r="B3" s="638"/>
      <c r="C3" s="85"/>
      <c r="D3" s="655" t="s">
        <v>499</v>
      </c>
      <c r="E3" s="655" t="s">
        <v>500</v>
      </c>
      <c r="F3" s="611" t="s">
        <v>174</v>
      </c>
      <c r="G3" s="872"/>
      <c r="H3" s="872"/>
      <c r="I3" s="872"/>
      <c r="J3" s="872"/>
      <c r="K3" s="872"/>
      <c r="L3" s="872"/>
      <c r="M3" s="872"/>
      <c r="N3" s="872"/>
      <c r="O3" s="872"/>
      <c r="P3" s="872"/>
      <c r="Q3" s="872"/>
      <c r="R3" s="872"/>
      <c r="S3" s="872"/>
      <c r="T3" s="872"/>
      <c r="U3" s="872"/>
      <c r="V3" s="872"/>
      <c r="W3" s="611" t="s">
        <v>175</v>
      </c>
      <c r="X3" s="611"/>
      <c r="Y3" s="611"/>
      <c r="Z3" s="611"/>
      <c r="AA3" s="611"/>
      <c r="AB3" s="611"/>
      <c r="AC3" s="611"/>
      <c r="AD3" s="611"/>
      <c r="AE3" s="611"/>
      <c r="AF3" s="611"/>
      <c r="AG3" s="611"/>
      <c r="AH3" s="611"/>
      <c r="AI3" s="611"/>
      <c r="AJ3" s="611"/>
      <c r="AK3" s="611"/>
      <c r="AL3" s="611"/>
      <c r="AM3" s="611"/>
      <c r="AN3" s="611"/>
      <c r="AO3" s="611"/>
      <c r="AP3" s="611"/>
      <c r="AQ3" s="611"/>
      <c r="AR3" s="611"/>
      <c r="AS3" s="611"/>
      <c r="AT3" s="611"/>
      <c r="AU3" s="611"/>
      <c r="AV3" s="611"/>
      <c r="AW3" s="611"/>
      <c r="AX3" s="611"/>
      <c r="AY3" s="611"/>
      <c r="AZ3" s="611"/>
      <c r="BA3" s="874"/>
      <c r="BB3" s="83"/>
    </row>
    <row r="4" spans="1:54" s="84" customFormat="1" ht="15" customHeight="1">
      <c r="A4" s="639"/>
      <c r="B4" s="640"/>
      <c r="C4" s="86"/>
      <c r="D4" s="656"/>
      <c r="E4" s="656"/>
      <c r="F4" s="633" t="s">
        <v>128</v>
      </c>
      <c r="G4" s="633" t="s">
        <v>129</v>
      </c>
      <c r="H4" s="643" t="s">
        <v>176</v>
      </c>
      <c r="I4" s="643"/>
      <c r="J4" s="643"/>
      <c r="K4" s="643"/>
      <c r="L4" s="643"/>
      <c r="M4" s="643"/>
      <c r="N4" s="643"/>
      <c r="O4" s="643"/>
      <c r="P4" s="643"/>
      <c r="Q4" s="643"/>
      <c r="R4" s="643"/>
      <c r="S4" s="643"/>
      <c r="T4" s="643"/>
      <c r="U4" s="643"/>
      <c r="V4" s="643"/>
      <c r="W4" s="633" t="s">
        <v>128</v>
      </c>
      <c r="X4" s="649" t="s">
        <v>129</v>
      </c>
      <c r="Y4" s="645" t="s">
        <v>130</v>
      </c>
      <c r="Z4" s="645"/>
      <c r="AA4" s="645"/>
      <c r="AB4" s="645"/>
      <c r="AC4" s="645"/>
      <c r="AD4" s="645"/>
      <c r="AE4" s="645"/>
      <c r="AF4" s="645"/>
      <c r="AG4" s="645"/>
      <c r="AH4" s="645"/>
      <c r="AI4" s="645"/>
      <c r="AJ4" s="645"/>
      <c r="AK4" s="645"/>
      <c r="AL4" s="645"/>
      <c r="AM4" s="645"/>
      <c r="AN4" s="645"/>
      <c r="AO4" s="645"/>
      <c r="AP4" s="645"/>
      <c r="AQ4" s="645"/>
      <c r="AR4" s="645"/>
      <c r="AS4" s="645"/>
      <c r="AT4" s="645"/>
      <c r="AU4" s="645"/>
      <c r="AV4" s="645"/>
      <c r="AW4" s="645"/>
      <c r="AX4" s="645"/>
      <c r="AY4" s="645"/>
      <c r="AZ4" s="645"/>
      <c r="BA4" s="646"/>
      <c r="BB4" s="83"/>
    </row>
    <row r="5" spans="1:54" s="84" customFormat="1" ht="15.75" customHeight="1">
      <c r="A5" s="639"/>
      <c r="B5" s="640"/>
      <c r="C5" s="86"/>
      <c r="D5" s="656"/>
      <c r="E5" s="656"/>
      <c r="F5" s="634"/>
      <c r="G5" s="634"/>
      <c r="H5" s="651" t="s">
        <v>131</v>
      </c>
      <c r="I5" s="633" t="s">
        <v>132</v>
      </c>
      <c r="J5" s="633" t="s">
        <v>133</v>
      </c>
      <c r="K5" s="644" t="s">
        <v>501</v>
      </c>
      <c r="L5" s="644" t="s">
        <v>177</v>
      </c>
      <c r="M5" s="633" t="s">
        <v>178</v>
      </c>
      <c r="N5" s="633" t="s">
        <v>134</v>
      </c>
      <c r="O5" s="633" t="s">
        <v>135</v>
      </c>
      <c r="P5" s="633" t="s">
        <v>502</v>
      </c>
      <c r="Q5" s="654" t="s">
        <v>503</v>
      </c>
      <c r="R5" s="644" t="s">
        <v>179</v>
      </c>
      <c r="S5" s="644" t="s">
        <v>180</v>
      </c>
      <c r="T5" s="633" t="s">
        <v>136</v>
      </c>
      <c r="U5" s="644" t="s">
        <v>181</v>
      </c>
      <c r="V5" s="651" t="s">
        <v>182</v>
      </c>
      <c r="W5" s="634"/>
      <c r="X5" s="650"/>
      <c r="Y5" s="645" t="s">
        <v>183</v>
      </c>
      <c r="Z5" s="645"/>
      <c r="AA5" s="645"/>
      <c r="AB5" s="645"/>
      <c r="AC5" s="645"/>
      <c r="AD5" s="645"/>
      <c r="AE5" s="645"/>
      <c r="AF5" s="645"/>
      <c r="AG5" s="645"/>
      <c r="AH5" s="645"/>
      <c r="AI5" s="645"/>
      <c r="AJ5" s="643" t="s">
        <v>184</v>
      </c>
      <c r="AK5" s="647"/>
      <c r="AL5" s="647"/>
      <c r="AM5" s="647"/>
      <c r="AN5" s="647"/>
      <c r="AO5" s="647"/>
      <c r="AP5" s="647"/>
      <c r="AQ5" s="647"/>
      <c r="AR5" s="647"/>
      <c r="AS5" s="647"/>
      <c r="AT5" s="647"/>
      <c r="AU5" s="647"/>
      <c r="AV5" s="647"/>
      <c r="AW5" s="647"/>
      <c r="AX5" s="647"/>
      <c r="AY5" s="647"/>
      <c r="AZ5" s="647"/>
      <c r="BA5" s="648"/>
      <c r="BB5" s="83"/>
    </row>
    <row r="6" spans="1:54" s="94" customFormat="1" ht="94.5" customHeight="1">
      <c r="A6" s="641"/>
      <c r="B6" s="642"/>
      <c r="C6" s="90"/>
      <c r="D6" s="656"/>
      <c r="E6" s="656"/>
      <c r="F6" s="634"/>
      <c r="G6" s="634"/>
      <c r="H6" s="651"/>
      <c r="I6" s="634"/>
      <c r="J6" s="634"/>
      <c r="K6" s="873"/>
      <c r="L6" s="873"/>
      <c r="M6" s="634"/>
      <c r="N6" s="634"/>
      <c r="O6" s="634"/>
      <c r="P6" s="634"/>
      <c r="Q6" s="873"/>
      <c r="R6" s="873"/>
      <c r="S6" s="873"/>
      <c r="T6" s="634"/>
      <c r="U6" s="873"/>
      <c r="V6" s="651"/>
      <c r="W6" s="634"/>
      <c r="X6" s="650"/>
      <c r="Y6" s="89" t="s">
        <v>137</v>
      </c>
      <c r="Z6" s="529" t="s">
        <v>660</v>
      </c>
      <c r="AA6" s="527" t="s">
        <v>139</v>
      </c>
      <c r="AB6" s="89" t="s">
        <v>140</v>
      </c>
      <c r="AC6" s="87" t="s">
        <v>141</v>
      </c>
      <c r="AD6" s="87" t="s">
        <v>142</v>
      </c>
      <c r="AE6" s="87" t="s">
        <v>143</v>
      </c>
      <c r="AF6" s="87" t="s">
        <v>144</v>
      </c>
      <c r="AG6" s="87" t="s">
        <v>145</v>
      </c>
      <c r="AH6" s="87" t="s">
        <v>146</v>
      </c>
      <c r="AI6" s="87" t="s">
        <v>147</v>
      </c>
      <c r="AJ6" s="87" t="s">
        <v>148</v>
      </c>
      <c r="AK6" s="91" t="s">
        <v>504</v>
      </c>
      <c r="AL6" s="87" t="s">
        <v>149</v>
      </c>
      <c r="AM6" s="92" t="s">
        <v>505</v>
      </c>
      <c r="AN6" s="87" t="s">
        <v>150</v>
      </c>
      <c r="AO6" s="87" t="s">
        <v>151</v>
      </c>
      <c r="AP6" s="87" t="s">
        <v>152</v>
      </c>
      <c r="AQ6" s="87" t="s">
        <v>185</v>
      </c>
      <c r="AR6" s="87" t="s">
        <v>153</v>
      </c>
      <c r="AS6" s="87" t="s">
        <v>154</v>
      </c>
      <c r="AT6" s="87" t="s">
        <v>506</v>
      </c>
      <c r="AU6" s="87" t="s">
        <v>507</v>
      </c>
      <c r="AV6" s="87" t="s">
        <v>508</v>
      </c>
      <c r="AW6" s="93" t="s">
        <v>509</v>
      </c>
      <c r="AX6" s="87" t="s">
        <v>155</v>
      </c>
      <c r="AY6" s="87" t="s">
        <v>186</v>
      </c>
      <c r="AZ6" s="87" t="s">
        <v>510</v>
      </c>
      <c r="BA6" s="88" t="s">
        <v>147</v>
      </c>
      <c r="BB6" s="83"/>
    </row>
    <row r="7" spans="1:63" s="95" customFormat="1" ht="27" customHeight="1">
      <c r="A7" s="652" t="s">
        <v>187</v>
      </c>
      <c r="B7" s="653"/>
      <c r="C7" s="373"/>
      <c r="D7" s="489">
        <v>1098</v>
      </c>
      <c r="E7" s="489">
        <v>0</v>
      </c>
      <c r="F7" s="489">
        <v>590</v>
      </c>
      <c r="G7" s="489">
        <v>0</v>
      </c>
      <c r="H7" s="489">
        <v>477</v>
      </c>
      <c r="I7" s="489">
        <v>491</v>
      </c>
      <c r="J7" s="489">
        <v>288</v>
      </c>
      <c r="K7" s="489">
        <v>0</v>
      </c>
      <c r="L7" s="489">
        <v>1</v>
      </c>
      <c r="M7" s="489">
        <v>178</v>
      </c>
      <c r="N7" s="489">
        <v>455</v>
      </c>
      <c r="O7" s="489">
        <v>116</v>
      </c>
      <c r="P7" s="489">
        <v>0</v>
      </c>
      <c r="Q7" s="489">
        <v>0</v>
      </c>
      <c r="R7" s="489">
        <v>0</v>
      </c>
      <c r="S7" s="489">
        <v>33</v>
      </c>
      <c r="T7" s="489">
        <v>411</v>
      </c>
      <c r="U7" s="489">
        <v>0</v>
      </c>
      <c r="V7" s="489">
        <v>175</v>
      </c>
      <c r="W7" s="489">
        <v>838</v>
      </c>
      <c r="X7" s="489">
        <v>0</v>
      </c>
      <c r="Y7" s="491">
        <v>212</v>
      </c>
      <c r="Z7" s="491">
        <v>167</v>
      </c>
      <c r="AA7" s="528">
        <v>10</v>
      </c>
      <c r="AB7" s="489">
        <v>47</v>
      </c>
      <c r="AC7" s="489">
        <v>68</v>
      </c>
      <c r="AD7" s="489">
        <v>167</v>
      </c>
      <c r="AE7" s="489">
        <v>852</v>
      </c>
      <c r="AF7" s="489">
        <v>54</v>
      </c>
      <c r="AG7" s="489">
        <v>0</v>
      </c>
      <c r="AH7" s="489">
        <v>118</v>
      </c>
      <c r="AI7" s="489">
        <v>23</v>
      </c>
      <c r="AJ7" s="489">
        <v>82</v>
      </c>
      <c r="AK7" s="489">
        <v>4</v>
      </c>
      <c r="AL7" s="489">
        <v>864</v>
      </c>
      <c r="AM7" s="489">
        <v>0</v>
      </c>
      <c r="AN7" s="489">
        <v>24673</v>
      </c>
      <c r="AO7" s="489">
        <v>0</v>
      </c>
      <c r="AP7" s="489">
        <v>29</v>
      </c>
      <c r="AQ7" s="489">
        <v>0</v>
      </c>
      <c r="AR7" s="489">
        <v>8</v>
      </c>
      <c r="AS7" s="489">
        <v>75</v>
      </c>
      <c r="AT7" s="489">
        <v>3</v>
      </c>
      <c r="AU7" s="489">
        <v>45</v>
      </c>
      <c r="AV7" s="489">
        <v>17</v>
      </c>
      <c r="AW7" s="489">
        <v>18</v>
      </c>
      <c r="AX7" s="489">
        <v>2</v>
      </c>
      <c r="AY7" s="489">
        <v>38</v>
      </c>
      <c r="AZ7" s="489">
        <v>465</v>
      </c>
      <c r="BA7" s="492">
        <v>75</v>
      </c>
      <c r="BB7" s="875"/>
      <c r="BC7" s="876"/>
      <c r="BD7" s="876"/>
      <c r="BE7" s="876"/>
      <c r="BF7" s="876"/>
      <c r="BG7" s="876"/>
      <c r="BH7" s="876"/>
      <c r="BI7" s="876"/>
      <c r="BJ7" s="876"/>
      <c r="BK7" s="876"/>
    </row>
    <row r="8" spans="1:54" s="98" customFormat="1" ht="27" customHeight="1">
      <c r="A8" s="631" t="s">
        <v>156</v>
      </c>
      <c r="B8" s="632"/>
      <c r="C8" s="97"/>
      <c r="D8" s="386">
        <v>209</v>
      </c>
      <c r="E8" s="386">
        <v>0</v>
      </c>
      <c r="F8" s="386">
        <v>150</v>
      </c>
      <c r="G8" s="386">
        <v>0</v>
      </c>
      <c r="H8" s="386">
        <v>150</v>
      </c>
      <c r="I8" s="386">
        <v>129</v>
      </c>
      <c r="J8" s="386">
        <v>126</v>
      </c>
      <c r="K8" s="386">
        <v>0</v>
      </c>
      <c r="L8" s="386">
        <v>0</v>
      </c>
      <c r="M8" s="386">
        <v>5</v>
      </c>
      <c r="N8" s="386">
        <v>125</v>
      </c>
      <c r="O8" s="386">
        <v>17</v>
      </c>
      <c r="P8" s="386">
        <v>0</v>
      </c>
      <c r="Q8" s="386">
        <v>0</v>
      </c>
      <c r="R8" s="386">
        <v>0</v>
      </c>
      <c r="S8" s="386">
        <v>0</v>
      </c>
      <c r="T8" s="386">
        <v>132</v>
      </c>
      <c r="U8" s="386">
        <v>0</v>
      </c>
      <c r="V8" s="386">
        <v>87</v>
      </c>
      <c r="W8" s="386">
        <v>149</v>
      </c>
      <c r="X8" s="386">
        <v>0</v>
      </c>
      <c r="Y8" s="386">
        <v>12</v>
      </c>
      <c r="Z8" s="387">
        <v>12</v>
      </c>
      <c r="AA8" s="530">
        <v>0</v>
      </c>
      <c r="AB8" s="386">
        <v>0</v>
      </c>
      <c r="AC8" s="388">
        <v>5</v>
      </c>
      <c r="AD8" s="386">
        <v>12</v>
      </c>
      <c r="AE8" s="386">
        <v>0</v>
      </c>
      <c r="AF8" s="386">
        <v>0</v>
      </c>
      <c r="AG8" s="386">
        <v>0</v>
      </c>
      <c r="AH8" s="386">
        <v>0</v>
      </c>
      <c r="AI8" s="386">
        <v>0</v>
      </c>
      <c r="AJ8" s="386">
        <v>0</v>
      </c>
      <c r="AK8" s="386">
        <v>0</v>
      </c>
      <c r="AL8" s="386">
        <v>50</v>
      </c>
      <c r="AM8" s="386">
        <v>0</v>
      </c>
      <c r="AN8" s="386">
        <v>0</v>
      </c>
      <c r="AO8" s="386">
        <v>0</v>
      </c>
      <c r="AP8" s="386">
        <v>0</v>
      </c>
      <c r="AQ8" s="386">
        <v>0</v>
      </c>
      <c r="AR8" s="386">
        <v>0</v>
      </c>
      <c r="AS8" s="386">
        <v>59</v>
      </c>
      <c r="AT8" s="386">
        <v>0</v>
      </c>
      <c r="AU8" s="386">
        <v>37</v>
      </c>
      <c r="AV8" s="386">
        <v>17</v>
      </c>
      <c r="AW8" s="386">
        <v>17</v>
      </c>
      <c r="AX8" s="386">
        <v>0</v>
      </c>
      <c r="AY8" s="386">
        <v>0</v>
      </c>
      <c r="AZ8" s="386">
        <v>144</v>
      </c>
      <c r="BA8" s="387">
        <v>4</v>
      </c>
      <c r="BB8" s="83"/>
    </row>
    <row r="9" spans="1:54" s="95" customFormat="1" ht="27" customHeight="1">
      <c r="A9" s="99"/>
      <c r="B9" s="96" t="s">
        <v>511</v>
      </c>
      <c r="C9" s="96"/>
      <c r="D9" s="277">
        <v>21</v>
      </c>
      <c r="E9" s="277">
        <v>0</v>
      </c>
      <c r="F9" s="277">
        <v>21</v>
      </c>
      <c r="G9" s="277">
        <v>0</v>
      </c>
      <c r="H9" s="277">
        <v>21</v>
      </c>
      <c r="I9" s="388"/>
      <c r="J9" s="277">
        <v>21</v>
      </c>
      <c r="K9" s="388">
        <v>0</v>
      </c>
      <c r="L9" s="388">
        <v>0</v>
      </c>
      <c r="M9" s="388">
        <v>0</v>
      </c>
      <c r="N9" s="388">
        <v>18</v>
      </c>
      <c r="O9" s="388">
        <v>0</v>
      </c>
      <c r="P9" s="388">
        <v>0</v>
      </c>
      <c r="Q9" s="388">
        <v>0</v>
      </c>
      <c r="R9" s="388">
        <v>0</v>
      </c>
      <c r="S9" s="388">
        <v>0</v>
      </c>
      <c r="T9" s="388">
        <v>0</v>
      </c>
      <c r="U9" s="388">
        <v>0</v>
      </c>
      <c r="V9" s="388">
        <v>39</v>
      </c>
      <c r="W9" s="388">
        <v>18</v>
      </c>
      <c r="X9" s="278">
        <v>0</v>
      </c>
      <c r="Y9" s="388">
        <v>0</v>
      </c>
      <c r="Z9" s="389">
        <v>0</v>
      </c>
      <c r="AA9" s="390">
        <v>0</v>
      </c>
      <c r="AB9" s="388">
        <v>0</v>
      </c>
      <c r="AC9" s="388">
        <v>0</v>
      </c>
      <c r="AD9" s="388">
        <v>0</v>
      </c>
      <c r="AE9" s="388">
        <v>0</v>
      </c>
      <c r="AF9" s="388">
        <v>0</v>
      </c>
      <c r="AG9" s="388">
        <v>0</v>
      </c>
      <c r="AH9" s="388">
        <v>0</v>
      </c>
      <c r="AI9" s="388">
        <v>0</v>
      </c>
      <c r="AJ9" s="388">
        <v>0</v>
      </c>
      <c r="AK9" s="388">
        <v>0</v>
      </c>
      <c r="AL9" s="388">
        <v>0</v>
      </c>
      <c r="AM9" s="388">
        <v>0</v>
      </c>
      <c r="AN9" s="388">
        <v>0</v>
      </c>
      <c r="AO9" s="388">
        <v>0</v>
      </c>
      <c r="AP9" s="388">
        <v>0</v>
      </c>
      <c r="AQ9" s="388">
        <v>0</v>
      </c>
      <c r="AR9" s="388">
        <v>0</v>
      </c>
      <c r="AS9" s="388">
        <v>36</v>
      </c>
      <c r="AT9" s="388">
        <v>0</v>
      </c>
      <c r="AU9" s="388">
        <v>0</v>
      </c>
      <c r="AV9" s="388">
        <v>17</v>
      </c>
      <c r="AW9" s="388">
        <v>17</v>
      </c>
      <c r="AX9" s="388">
        <v>0</v>
      </c>
      <c r="AY9" s="388">
        <v>0</v>
      </c>
      <c r="AZ9" s="388">
        <v>0</v>
      </c>
      <c r="BA9" s="389">
        <v>0</v>
      </c>
      <c r="BB9" s="83"/>
    </row>
    <row r="10" spans="1:54" s="95" customFormat="1" ht="19.5" customHeight="1">
      <c r="A10" s="99"/>
      <c r="B10" s="96" t="s">
        <v>512</v>
      </c>
      <c r="C10" s="96"/>
      <c r="D10" s="388">
        <v>188</v>
      </c>
      <c r="E10" s="388">
        <v>0</v>
      </c>
      <c r="F10" s="388">
        <v>129</v>
      </c>
      <c r="G10" s="388">
        <v>0</v>
      </c>
      <c r="H10" s="388">
        <v>129</v>
      </c>
      <c r="I10" s="388">
        <v>129</v>
      </c>
      <c r="J10" s="388">
        <v>105</v>
      </c>
      <c r="K10" s="388">
        <v>0</v>
      </c>
      <c r="L10" s="388">
        <v>0</v>
      </c>
      <c r="M10" s="388">
        <v>5</v>
      </c>
      <c r="N10" s="388">
        <v>107</v>
      </c>
      <c r="O10" s="388">
        <v>17</v>
      </c>
      <c r="P10" s="388">
        <v>0</v>
      </c>
      <c r="Q10" s="388">
        <v>0</v>
      </c>
      <c r="R10" s="388">
        <v>0</v>
      </c>
      <c r="S10" s="388">
        <v>0</v>
      </c>
      <c r="T10" s="388">
        <v>132</v>
      </c>
      <c r="U10" s="388">
        <v>0</v>
      </c>
      <c r="V10" s="388">
        <v>48</v>
      </c>
      <c r="W10" s="388">
        <v>131</v>
      </c>
      <c r="X10" s="388">
        <v>0</v>
      </c>
      <c r="Y10" s="388">
        <v>12</v>
      </c>
      <c r="Z10" s="389">
        <v>12</v>
      </c>
      <c r="AA10" s="390">
        <v>0</v>
      </c>
      <c r="AB10" s="388">
        <v>0</v>
      </c>
      <c r="AC10" s="388">
        <v>5</v>
      </c>
      <c r="AD10" s="391">
        <v>12</v>
      </c>
      <c r="AE10" s="388">
        <v>0</v>
      </c>
      <c r="AF10" s="388">
        <v>0</v>
      </c>
      <c r="AG10" s="388">
        <v>0</v>
      </c>
      <c r="AH10" s="388">
        <v>0</v>
      </c>
      <c r="AI10" s="388">
        <v>0</v>
      </c>
      <c r="AJ10" s="388">
        <v>0</v>
      </c>
      <c r="AK10" s="388">
        <v>0</v>
      </c>
      <c r="AL10" s="388">
        <v>50</v>
      </c>
      <c r="AM10" s="388">
        <v>0</v>
      </c>
      <c r="AN10" s="388">
        <v>0</v>
      </c>
      <c r="AO10" s="388">
        <v>0</v>
      </c>
      <c r="AP10" s="388">
        <v>0</v>
      </c>
      <c r="AQ10" s="388">
        <v>0</v>
      </c>
      <c r="AR10" s="388">
        <v>0</v>
      </c>
      <c r="AS10" s="388">
        <v>23</v>
      </c>
      <c r="AT10" s="388">
        <v>0</v>
      </c>
      <c r="AU10" s="388">
        <v>37</v>
      </c>
      <c r="AV10" s="388">
        <v>0</v>
      </c>
      <c r="AW10" s="388">
        <v>0</v>
      </c>
      <c r="AX10" s="388">
        <v>0</v>
      </c>
      <c r="AY10" s="388">
        <v>0</v>
      </c>
      <c r="AZ10" s="388">
        <v>144</v>
      </c>
      <c r="BA10" s="389">
        <v>4</v>
      </c>
      <c r="BB10" s="83"/>
    </row>
    <row r="11" spans="1:54" s="95" customFormat="1" ht="19.5" customHeight="1">
      <c r="A11" s="631" t="s">
        <v>157</v>
      </c>
      <c r="B11" s="631"/>
      <c r="C11" s="96"/>
      <c r="D11" s="388">
        <v>165</v>
      </c>
      <c r="E11" s="388">
        <v>0</v>
      </c>
      <c r="F11" s="388">
        <v>118</v>
      </c>
      <c r="G11" s="388">
        <v>0</v>
      </c>
      <c r="H11" s="388">
        <v>88</v>
      </c>
      <c r="I11" s="388">
        <v>118</v>
      </c>
      <c r="J11" s="388">
        <v>73</v>
      </c>
      <c r="K11" s="388">
        <v>0</v>
      </c>
      <c r="L11" s="388">
        <v>0</v>
      </c>
      <c r="M11" s="388">
        <v>0</v>
      </c>
      <c r="N11" s="388">
        <v>93</v>
      </c>
      <c r="O11" s="388">
        <v>65</v>
      </c>
      <c r="P11" s="388">
        <v>0</v>
      </c>
      <c r="Q11" s="388">
        <v>0</v>
      </c>
      <c r="R11" s="388">
        <v>0</v>
      </c>
      <c r="S11" s="388">
        <v>8</v>
      </c>
      <c r="T11" s="388">
        <v>72</v>
      </c>
      <c r="U11" s="388">
        <v>0</v>
      </c>
      <c r="V11" s="388">
        <v>0</v>
      </c>
      <c r="W11" s="388">
        <v>164</v>
      </c>
      <c r="X11" s="388">
        <v>0</v>
      </c>
      <c r="Y11" s="388">
        <v>85</v>
      </c>
      <c r="Z11" s="389">
        <v>76</v>
      </c>
      <c r="AA11" s="390">
        <v>10</v>
      </c>
      <c r="AB11" s="388">
        <v>32</v>
      </c>
      <c r="AC11" s="388">
        <v>13</v>
      </c>
      <c r="AD11" s="388">
        <v>85</v>
      </c>
      <c r="AE11" s="388">
        <v>276</v>
      </c>
      <c r="AF11" s="388">
        <v>0</v>
      </c>
      <c r="AG11" s="388">
        <v>0</v>
      </c>
      <c r="AH11" s="388">
        <v>0</v>
      </c>
      <c r="AI11" s="388">
        <v>0</v>
      </c>
      <c r="AJ11" s="388">
        <v>0</v>
      </c>
      <c r="AK11" s="388">
        <v>0</v>
      </c>
      <c r="AL11" s="388">
        <v>172</v>
      </c>
      <c r="AM11" s="388">
        <v>0</v>
      </c>
      <c r="AN11" s="388">
        <v>0</v>
      </c>
      <c r="AO11" s="388">
        <v>0</v>
      </c>
      <c r="AP11" s="388">
        <v>0</v>
      </c>
      <c r="AQ11" s="388">
        <v>0</v>
      </c>
      <c r="AR11" s="388">
        <v>0</v>
      </c>
      <c r="AS11" s="388">
        <v>0</v>
      </c>
      <c r="AT11" s="388">
        <v>0</v>
      </c>
      <c r="AU11" s="388">
        <v>8</v>
      </c>
      <c r="AV11" s="388">
        <v>0</v>
      </c>
      <c r="AW11" s="388">
        <v>0</v>
      </c>
      <c r="AX11" s="388">
        <v>0</v>
      </c>
      <c r="AY11" s="388">
        <v>0</v>
      </c>
      <c r="AZ11" s="388">
        <v>33</v>
      </c>
      <c r="BA11" s="389">
        <v>0</v>
      </c>
      <c r="BB11" s="83"/>
    </row>
    <row r="12" spans="1:54" s="95" customFormat="1" ht="19.5" customHeight="1">
      <c r="A12" s="99"/>
      <c r="B12" s="96" t="s">
        <v>513</v>
      </c>
      <c r="C12" s="96"/>
      <c r="D12" s="388">
        <v>26</v>
      </c>
      <c r="E12" s="388">
        <v>0</v>
      </c>
      <c r="F12" s="388">
        <v>22</v>
      </c>
      <c r="G12" s="388">
        <v>0</v>
      </c>
      <c r="H12" s="388">
        <v>0</v>
      </c>
      <c r="I12" s="388">
        <v>22</v>
      </c>
      <c r="J12" s="388">
        <v>0</v>
      </c>
      <c r="K12" s="388">
        <v>0</v>
      </c>
      <c r="L12" s="388">
        <v>0</v>
      </c>
      <c r="M12" s="388">
        <v>0</v>
      </c>
      <c r="N12" s="388">
        <v>13</v>
      </c>
      <c r="O12" s="388">
        <v>0</v>
      </c>
      <c r="P12" s="388">
        <v>0</v>
      </c>
      <c r="Q12" s="388">
        <v>0</v>
      </c>
      <c r="R12" s="388">
        <v>0</v>
      </c>
      <c r="S12" s="388">
        <v>0</v>
      </c>
      <c r="T12" s="388">
        <v>0</v>
      </c>
      <c r="U12" s="388">
        <v>0</v>
      </c>
      <c r="V12" s="388">
        <v>0</v>
      </c>
      <c r="W12" s="388">
        <v>26</v>
      </c>
      <c r="X12" s="388">
        <v>0</v>
      </c>
      <c r="Y12" s="388">
        <v>26</v>
      </c>
      <c r="Z12" s="389">
        <v>17</v>
      </c>
      <c r="AA12" s="390">
        <v>0</v>
      </c>
      <c r="AB12" s="388">
        <v>2</v>
      </c>
      <c r="AC12" s="388">
        <v>0</v>
      </c>
      <c r="AD12" s="388">
        <v>26</v>
      </c>
      <c r="AE12" s="388">
        <v>0</v>
      </c>
      <c r="AF12" s="388">
        <v>0</v>
      </c>
      <c r="AG12" s="388">
        <v>0</v>
      </c>
      <c r="AH12" s="388">
        <v>0</v>
      </c>
      <c r="AI12" s="388">
        <v>0</v>
      </c>
      <c r="AJ12" s="388">
        <v>0</v>
      </c>
      <c r="AK12" s="388">
        <v>0</v>
      </c>
      <c r="AL12" s="388">
        <v>0</v>
      </c>
      <c r="AM12" s="388">
        <v>0</v>
      </c>
      <c r="AN12" s="388">
        <v>0</v>
      </c>
      <c r="AO12" s="388">
        <v>0</v>
      </c>
      <c r="AP12" s="388">
        <v>0</v>
      </c>
      <c r="AQ12" s="388">
        <v>0</v>
      </c>
      <c r="AR12" s="388">
        <v>0</v>
      </c>
      <c r="AS12" s="388">
        <v>0</v>
      </c>
      <c r="AT12" s="388">
        <v>0</v>
      </c>
      <c r="AU12" s="388">
        <v>0</v>
      </c>
      <c r="AV12" s="388">
        <v>0</v>
      </c>
      <c r="AW12" s="388">
        <v>0</v>
      </c>
      <c r="AX12" s="388">
        <v>0</v>
      </c>
      <c r="AY12" s="388">
        <v>0</v>
      </c>
      <c r="AZ12" s="388">
        <v>0</v>
      </c>
      <c r="BA12" s="389">
        <v>0</v>
      </c>
      <c r="BB12" s="83"/>
    </row>
    <row r="13" spans="1:54" s="95" customFormat="1" ht="19.5" customHeight="1">
      <c r="A13" s="99"/>
      <c r="B13" s="96" t="s">
        <v>514</v>
      </c>
      <c r="C13" s="96"/>
      <c r="D13" s="388">
        <v>38</v>
      </c>
      <c r="E13" s="388">
        <v>0</v>
      </c>
      <c r="F13" s="388">
        <v>32</v>
      </c>
      <c r="G13" s="388">
        <v>0</v>
      </c>
      <c r="H13" s="388">
        <v>32</v>
      </c>
      <c r="I13" s="388">
        <v>32</v>
      </c>
      <c r="J13" s="388">
        <v>20</v>
      </c>
      <c r="K13" s="388">
        <v>0</v>
      </c>
      <c r="L13" s="388">
        <v>0</v>
      </c>
      <c r="M13" s="388">
        <v>0</v>
      </c>
      <c r="N13" s="388">
        <v>20</v>
      </c>
      <c r="O13" s="388">
        <v>19</v>
      </c>
      <c r="P13" s="388">
        <v>0</v>
      </c>
      <c r="Q13" s="388">
        <v>0</v>
      </c>
      <c r="R13" s="388">
        <v>0</v>
      </c>
      <c r="S13" s="388">
        <v>0</v>
      </c>
      <c r="T13" s="388">
        <v>68</v>
      </c>
      <c r="U13" s="388">
        <v>0</v>
      </c>
      <c r="V13" s="388">
        <v>0</v>
      </c>
      <c r="W13" s="388">
        <v>37</v>
      </c>
      <c r="X13" s="388">
        <v>0</v>
      </c>
      <c r="Y13" s="388">
        <v>5</v>
      </c>
      <c r="Z13" s="389">
        <v>5</v>
      </c>
      <c r="AA13" s="390">
        <v>6</v>
      </c>
      <c r="AB13" s="388">
        <v>26</v>
      </c>
      <c r="AC13" s="388">
        <v>0</v>
      </c>
      <c r="AD13" s="388">
        <v>5</v>
      </c>
      <c r="AE13" s="388">
        <v>168</v>
      </c>
      <c r="AF13" s="388">
        <v>0</v>
      </c>
      <c r="AG13" s="388">
        <v>0</v>
      </c>
      <c r="AH13" s="388">
        <v>0</v>
      </c>
      <c r="AI13" s="388">
        <v>0</v>
      </c>
      <c r="AJ13" s="388">
        <v>0</v>
      </c>
      <c r="AK13" s="388">
        <v>0</v>
      </c>
      <c r="AL13" s="388">
        <v>0</v>
      </c>
      <c r="AM13" s="388">
        <v>0</v>
      </c>
      <c r="AN13" s="388">
        <v>0</v>
      </c>
      <c r="AO13" s="388">
        <v>0</v>
      </c>
      <c r="AP13" s="388">
        <v>0</v>
      </c>
      <c r="AQ13" s="388">
        <v>0</v>
      </c>
      <c r="AR13" s="388">
        <v>0</v>
      </c>
      <c r="AS13" s="388">
        <v>0</v>
      </c>
      <c r="AT13" s="388">
        <v>0</v>
      </c>
      <c r="AU13" s="388">
        <v>0</v>
      </c>
      <c r="AV13" s="388">
        <v>0</v>
      </c>
      <c r="AW13" s="388">
        <v>0</v>
      </c>
      <c r="AX13" s="388">
        <v>0</v>
      </c>
      <c r="AY13" s="388">
        <v>0</v>
      </c>
      <c r="AZ13" s="388">
        <v>0</v>
      </c>
      <c r="BA13" s="389">
        <v>0</v>
      </c>
      <c r="BB13" s="100"/>
    </row>
    <row r="14" spans="1:54" s="95" customFormat="1" ht="19.5" customHeight="1">
      <c r="A14" s="99"/>
      <c r="B14" s="96" t="s">
        <v>515</v>
      </c>
      <c r="C14" s="96"/>
      <c r="D14" s="388">
        <v>27</v>
      </c>
      <c r="E14" s="388">
        <v>0</v>
      </c>
      <c r="F14" s="388">
        <v>10</v>
      </c>
      <c r="G14" s="388">
        <v>0</v>
      </c>
      <c r="H14" s="388">
        <v>10</v>
      </c>
      <c r="I14" s="388">
        <v>10</v>
      </c>
      <c r="J14" s="388">
        <v>9</v>
      </c>
      <c r="K14" s="388">
        <v>0</v>
      </c>
      <c r="L14" s="388">
        <v>0</v>
      </c>
      <c r="M14" s="388">
        <v>0</v>
      </c>
      <c r="N14" s="388">
        <v>9</v>
      </c>
      <c r="O14" s="388">
        <v>0</v>
      </c>
      <c r="P14" s="388">
        <v>0</v>
      </c>
      <c r="Q14" s="388">
        <v>0</v>
      </c>
      <c r="R14" s="388">
        <v>0</v>
      </c>
      <c r="S14" s="388">
        <v>0</v>
      </c>
      <c r="T14" s="388">
        <v>1</v>
      </c>
      <c r="U14" s="388">
        <v>0</v>
      </c>
      <c r="V14" s="388">
        <v>0</v>
      </c>
      <c r="W14" s="388">
        <v>27</v>
      </c>
      <c r="X14" s="388">
        <v>0</v>
      </c>
      <c r="Y14" s="388">
        <v>21</v>
      </c>
      <c r="Z14" s="389">
        <v>21</v>
      </c>
      <c r="AA14" s="390">
        <v>0</v>
      </c>
      <c r="AB14" s="388">
        <v>0</v>
      </c>
      <c r="AC14" s="388">
        <v>0</v>
      </c>
      <c r="AD14" s="388">
        <v>21</v>
      </c>
      <c r="AE14" s="388">
        <v>0</v>
      </c>
      <c r="AF14" s="388">
        <v>0</v>
      </c>
      <c r="AG14" s="388">
        <v>0</v>
      </c>
      <c r="AH14" s="388">
        <v>0</v>
      </c>
      <c r="AI14" s="388">
        <v>0</v>
      </c>
      <c r="AJ14" s="388">
        <v>0</v>
      </c>
      <c r="AK14" s="388">
        <v>0</v>
      </c>
      <c r="AL14" s="388">
        <v>0</v>
      </c>
      <c r="AM14" s="388">
        <v>0</v>
      </c>
      <c r="AN14" s="388">
        <v>0</v>
      </c>
      <c r="AO14" s="388">
        <v>0</v>
      </c>
      <c r="AP14" s="388">
        <v>0</v>
      </c>
      <c r="AQ14" s="388">
        <v>0</v>
      </c>
      <c r="AR14" s="388">
        <v>0</v>
      </c>
      <c r="AS14" s="388">
        <v>0</v>
      </c>
      <c r="AT14" s="388">
        <v>0</v>
      </c>
      <c r="AU14" s="388">
        <v>0</v>
      </c>
      <c r="AV14" s="388">
        <v>0</v>
      </c>
      <c r="AW14" s="388">
        <v>0</v>
      </c>
      <c r="AX14" s="388">
        <v>0</v>
      </c>
      <c r="AY14" s="388">
        <v>0</v>
      </c>
      <c r="AZ14" s="388">
        <v>18</v>
      </c>
      <c r="BA14" s="389">
        <v>0</v>
      </c>
      <c r="BB14" s="83"/>
    </row>
    <row r="15" spans="1:54" s="95" customFormat="1" ht="19.5" customHeight="1">
      <c r="A15" s="99"/>
      <c r="B15" s="96" t="s">
        <v>516</v>
      </c>
      <c r="C15" s="96"/>
      <c r="D15" s="388">
        <v>4</v>
      </c>
      <c r="E15" s="388">
        <v>0</v>
      </c>
      <c r="F15" s="388">
        <v>4</v>
      </c>
      <c r="G15" s="388">
        <v>0</v>
      </c>
      <c r="H15" s="388">
        <v>0</v>
      </c>
      <c r="I15" s="388">
        <v>4</v>
      </c>
      <c r="J15" s="388">
        <v>4</v>
      </c>
      <c r="K15" s="388">
        <v>0</v>
      </c>
      <c r="L15" s="388">
        <v>0</v>
      </c>
      <c r="M15" s="388">
        <v>0</v>
      </c>
      <c r="N15" s="388">
        <v>4</v>
      </c>
      <c r="O15" s="388">
        <v>4</v>
      </c>
      <c r="P15" s="388">
        <v>0</v>
      </c>
      <c r="Q15" s="388">
        <v>0</v>
      </c>
      <c r="R15" s="388">
        <v>0</v>
      </c>
      <c r="S15" s="388">
        <v>0</v>
      </c>
      <c r="T15" s="388">
        <v>0</v>
      </c>
      <c r="U15" s="388">
        <v>0</v>
      </c>
      <c r="V15" s="388">
        <v>0</v>
      </c>
      <c r="W15" s="388">
        <v>4</v>
      </c>
      <c r="X15" s="388">
        <v>0</v>
      </c>
      <c r="Y15" s="388">
        <v>4</v>
      </c>
      <c r="Z15" s="389">
        <v>4</v>
      </c>
      <c r="AA15" s="390">
        <v>0</v>
      </c>
      <c r="AB15" s="390">
        <v>0</v>
      </c>
      <c r="AC15" s="390">
        <v>0</v>
      </c>
      <c r="AD15" s="388">
        <v>4</v>
      </c>
      <c r="AE15" s="388">
        <v>0</v>
      </c>
      <c r="AF15" s="388">
        <v>0</v>
      </c>
      <c r="AG15" s="388">
        <v>0</v>
      </c>
      <c r="AH15" s="388">
        <v>0</v>
      </c>
      <c r="AI15" s="388">
        <v>0</v>
      </c>
      <c r="AJ15" s="388">
        <v>0</v>
      </c>
      <c r="AK15" s="388">
        <v>0</v>
      </c>
      <c r="AL15" s="388">
        <v>0</v>
      </c>
      <c r="AM15" s="388">
        <v>0</v>
      </c>
      <c r="AN15" s="388">
        <v>0</v>
      </c>
      <c r="AO15" s="388">
        <v>0</v>
      </c>
      <c r="AP15" s="388">
        <v>0</v>
      </c>
      <c r="AQ15" s="388">
        <v>0</v>
      </c>
      <c r="AR15" s="388">
        <v>0</v>
      </c>
      <c r="AS15" s="388">
        <v>0</v>
      </c>
      <c r="AT15" s="388">
        <v>0</v>
      </c>
      <c r="AU15" s="388">
        <v>0</v>
      </c>
      <c r="AV15" s="388">
        <v>0</v>
      </c>
      <c r="AW15" s="388">
        <v>0</v>
      </c>
      <c r="AX15" s="388">
        <v>0</v>
      </c>
      <c r="AY15" s="388">
        <v>0</v>
      </c>
      <c r="AZ15" s="388">
        <v>0</v>
      </c>
      <c r="BA15" s="389">
        <v>0</v>
      </c>
      <c r="BB15" s="83"/>
    </row>
    <row r="16" spans="1:54" s="95" customFormat="1" ht="19.5" customHeight="1">
      <c r="A16" s="99"/>
      <c r="B16" s="96" t="s">
        <v>512</v>
      </c>
      <c r="C16" s="96"/>
      <c r="D16" s="388">
        <v>70</v>
      </c>
      <c r="E16" s="388">
        <v>0</v>
      </c>
      <c r="F16" s="388">
        <v>50</v>
      </c>
      <c r="G16" s="388">
        <v>0</v>
      </c>
      <c r="H16" s="388">
        <v>46</v>
      </c>
      <c r="I16" s="388">
        <v>50</v>
      </c>
      <c r="J16" s="388">
        <v>40</v>
      </c>
      <c r="K16" s="388">
        <v>0</v>
      </c>
      <c r="L16" s="388">
        <v>0</v>
      </c>
      <c r="M16" s="388">
        <v>0</v>
      </c>
      <c r="N16" s="388">
        <v>47</v>
      </c>
      <c r="O16" s="388">
        <v>42</v>
      </c>
      <c r="P16" s="388">
        <v>0</v>
      </c>
      <c r="Q16" s="388">
        <v>0</v>
      </c>
      <c r="R16" s="388">
        <v>0</v>
      </c>
      <c r="S16" s="388">
        <v>8</v>
      </c>
      <c r="T16" s="388">
        <v>3</v>
      </c>
      <c r="U16" s="388">
        <v>0</v>
      </c>
      <c r="V16" s="388">
        <v>0</v>
      </c>
      <c r="W16" s="388">
        <v>70</v>
      </c>
      <c r="X16" s="388">
        <v>0</v>
      </c>
      <c r="Y16" s="388">
        <v>29</v>
      </c>
      <c r="Z16" s="389">
        <v>29</v>
      </c>
      <c r="AA16" s="390">
        <v>4</v>
      </c>
      <c r="AB16" s="388">
        <v>4</v>
      </c>
      <c r="AC16" s="388">
        <v>13</v>
      </c>
      <c r="AD16" s="388">
        <v>29</v>
      </c>
      <c r="AE16" s="388">
        <v>108</v>
      </c>
      <c r="AF16" s="388">
        <v>0</v>
      </c>
      <c r="AG16" s="388">
        <v>0</v>
      </c>
      <c r="AH16" s="388">
        <v>0</v>
      </c>
      <c r="AI16" s="388">
        <v>0</v>
      </c>
      <c r="AJ16" s="388">
        <v>0</v>
      </c>
      <c r="AK16" s="388">
        <v>0</v>
      </c>
      <c r="AL16" s="388">
        <v>172</v>
      </c>
      <c r="AM16" s="388">
        <v>0</v>
      </c>
      <c r="AN16" s="388">
        <v>0</v>
      </c>
      <c r="AO16" s="388">
        <v>0</v>
      </c>
      <c r="AP16" s="388">
        <v>0</v>
      </c>
      <c r="AQ16" s="388">
        <v>0</v>
      </c>
      <c r="AR16" s="388">
        <v>0</v>
      </c>
      <c r="AS16" s="388">
        <v>0</v>
      </c>
      <c r="AT16" s="388">
        <v>0</v>
      </c>
      <c r="AU16" s="388">
        <v>8</v>
      </c>
      <c r="AV16" s="388">
        <v>0</v>
      </c>
      <c r="AW16" s="388">
        <v>0</v>
      </c>
      <c r="AX16" s="388">
        <v>0</v>
      </c>
      <c r="AY16" s="388">
        <v>0</v>
      </c>
      <c r="AZ16" s="388">
        <v>15</v>
      </c>
      <c r="BA16" s="389">
        <v>0</v>
      </c>
      <c r="BB16" s="83"/>
    </row>
    <row r="17" spans="1:54" s="95" customFormat="1" ht="19.5" customHeight="1">
      <c r="A17" s="631" t="s">
        <v>158</v>
      </c>
      <c r="B17" s="632"/>
      <c r="C17" s="97"/>
      <c r="D17" s="388">
        <v>48</v>
      </c>
      <c r="E17" s="388">
        <v>0</v>
      </c>
      <c r="F17" s="388">
        <v>47</v>
      </c>
      <c r="G17" s="388">
        <v>0</v>
      </c>
      <c r="H17" s="388">
        <v>13</v>
      </c>
      <c r="I17" s="388">
        <v>9</v>
      </c>
      <c r="J17" s="388">
        <v>21</v>
      </c>
      <c r="K17" s="388">
        <v>0</v>
      </c>
      <c r="L17" s="388">
        <v>1</v>
      </c>
      <c r="M17" s="388">
        <v>26</v>
      </c>
      <c r="N17" s="388">
        <v>22</v>
      </c>
      <c r="O17" s="388">
        <v>0</v>
      </c>
      <c r="P17" s="388">
        <v>0</v>
      </c>
      <c r="Q17" s="388">
        <v>0</v>
      </c>
      <c r="R17" s="388">
        <v>0</v>
      </c>
      <c r="S17" s="388">
        <v>7</v>
      </c>
      <c r="T17" s="388">
        <v>20</v>
      </c>
      <c r="U17" s="388">
        <v>0</v>
      </c>
      <c r="V17" s="388">
        <v>72</v>
      </c>
      <c r="W17" s="388">
        <v>45</v>
      </c>
      <c r="X17" s="388">
        <v>0</v>
      </c>
      <c r="Y17" s="388">
        <v>20</v>
      </c>
      <c r="Z17" s="389">
        <v>6</v>
      </c>
      <c r="AA17" s="390">
        <v>0</v>
      </c>
      <c r="AB17" s="388">
        <v>14</v>
      </c>
      <c r="AC17" s="388">
        <v>0</v>
      </c>
      <c r="AD17" s="388">
        <v>6</v>
      </c>
      <c r="AE17" s="388">
        <v>0</v>
      </c>
      <c r="AF17" s="388">
        <v>0</v>
      </c>
      <c r="AG17" s="388">
        <v>0</v>
      </c>
      <c r="AH17" s="388">
        <v>0</v>
      </c>
      <c r="AI17" s="388">
        <v>0</v>
      </c>
      <c r="AJ17" s="388">
        <v>0</v>
      </c>
      <c r="AK17" s="388">
        <v>0</v>
      </c>
      <c r="AL17" s="388">
        <v>628</v>
      </c>
      <c r="AM17" s="388">
        <v>0</v>
      </c>
      <c r="AN17" s="388">
        <v>0</v>
      </c>
      <c r="AO17" s="388">
        <v>0</v>
      </c>
      <c r="AP17" s="388">
        <v>0</v>
      </c>
      <c r="AQ17" s="388">
        <v>0</v>
      </c>
      <c r="AR17" s="388">
        <v>0</v>
      </c>
      <c r="AS17" s="388">
        <v>0</v>
      </c>
      <c r="AT17" s="388">
        <v>0</v>
      </c>
      <c r="AU17" s="388">
        <v>0</v>
      </c>
      <c r="AV17" s="388">
        <v>0</v>
      </c>
      <c r="AW17" s="388">
        <v>1</v>
      </c>
      <c r="AX17" s="388">
        <v>2</v>
      </c>
      <c r="AY17" s="388">
        <v>0</v>
      </c>
      <c r="AZ17" s="388">
        <v>3</v>
      </c>
      <c r="BA17" s="389">
        <v>0</v>
      </c>
      <c r="BB17" s="83"/>
    </row>
    <row r="18" spans="1:54" s="95" customFormat="1" ht="19.5" customHeight="1">
      <c r="A18" s="99"/>
      <c r="B18" s="96" t="s">
        <v>517</v>
      </c>
      <c r="C18" s="96"/>
      <c r="D18" s="388">
        <v>21</v>
      </c>
      <c r="E18" s="388">
        <v>0</v>
      </c>
      <c r="F18" s="388">
        <v>20</v>
      </c>
      <c r="G18" s="388">
        <v>0</v>
      </c>
      <c r="H18" s="388">
        <v>0</v>
      </c>
      <c r="I18" s="388">
        <v>0</v>
      </c>
      <c r="J18" s="388">
        <v>0</v>
      </c>
      <c r="K18" s="388">
        <v>0</v>
      </c>
      <c r="L18" s="388">
        <v>0</v>
      </c>
      <c r="M18" s="388">
        <v>0</v>
      </c>
      <c r="N18" s="388">
        <v>0</v>
      </c>
      <c r="O18" s="388">
        <v>0</v>
      </c>
      <c r="P18" s="388">
        <v>0</v>
      </c>
      <c r="Q18" s="388">
        <v>0</v>
      </c>
      <c r="R18" s="388">
        <v>0</v>
      </c>
      <c r="S18" s="388">
        <v>0</v>
      </c>
      <c r="T18" s="388">
        <v>0</v>
      </c>
      <c r="U18" s="388">
        <v>0</v>
      </c>
      <c r="V18" s="388">
        <v>60</v>
      </c>
      <c r="W18" s="388">
        <v>21</v>
      </c>
      <c r="X18" s="388">
        <v>0</v>
      </c>
      <c r="Y18" s="388">
        <v>0</v>
      </c>
      <c r="Z18" s="389">
        <v>0</v>
      </c>
      <c r="AA18" s="390">
        <v>0</v>
      </c>
      <c r="AB18" s="388">
        <v>0</v>
      </c>
      <c r="AC18" s="388">
        <v>0</v>
      </c>
      <c r="AD18" s="388">
        <v>0</v>
      </c>
      <c r="AE18" s="388">
        <v>0</v>
      </c>
      <c r="AF18" s="388">
        <v>0</v>
      </c>
      <c r="AG18" s="388">
        <v>0</v>
      </c>
      <c r="AH18" s="388">
        <v>0</v>
      </c>
      <c r="AI18" s="388">
        <v>0</v>
      </c>
      <c r="AJ18" s="388">
        <v>0</v>
      </c>
      <c r="AK18" s="388">
        <v>0</v>
      </c>
      <c r="AL18" s="388">
        <v>524</v>
      </c>
      <c r="AM18" s="388">
        <v>0</v>
      </c>
      <c r="AN18" s="388">
        <v>0</v>
      </c>
      <c r="AO18" s="388">
        <v>0</v>
      </c>
      <c r="AP18" s="388">
        <v>0</v>
      </c>
      <c r="AQ18" s="388">
        <v>0</v>
      </c>
      <c r="AR18" s="388">
        <v>0</v>
      </c>
      <c r="AS18" s="388">
        <v>0</v>
      </c>
      <c r="AT18" s="388">
        <v>0</v>
      </c>
      <c r="AU18" s="388">
        <v>0</v>
      </c>
      <c r="AV18" s="388">
        <v>0</v>
      </c>
      <c r="AW18" s="388">
        <v>0</v>
      </c>
      <c r="AX18" s="388">
        <v>0</v>
      </c>
      <c r="AY18" s="388">
        <v>0</v>
      </c>
      <c r="AZ18" s="388">
        <v>3</v>
      </c>
      <c r="BA18" s="389">
        <v>0</v>
      </c>
      <c r="BB18" s="83"/>
    </row>
    <row r="19" spans="1:54" s="95" customFormat="1" ht="19.5" customHeight="1">
      <c r="A19" s="99"/>
      <c r="B19" s="96" t="s">
        <v>518</v>
      </c>
      <c r="C19" s="96"/>
      <c r="D19" s="388">
        <v>14</v>
      </c>
      <c r="E19" s="388">
        <v>0</v>
      </c>
      <c r="F19" s="388">
        <v>14</v>
      </c>
      <c r="G19" s="388">
        <v>0</v>
      </c>
      <c r="H19" s="388">
        <v>0</v>
      </c>
      <c r="I19" s="388">
        <v>0</v>
      </c>
      <c r="J19" s="388">
        <v>14</v>
      </c>
      <c r="K19" s="388">
        <v>0</v>
      </c>
      <c r="L19" s="388">
        <v>1</v>
      </c>
      <c r="M19" s="388">
        <v>13</v>
      </c>
      <c r="N19" s="388">
        <v>13</v>
      </c>
      <c r="O19" s="388">
        <v>0</v>
      </c>
      <c r="P19" s="388">
        <v>0</v>
      </c>
      <c r="Q19" s="388">
        <v>0</v>
      </c>
      <c r="R19" s="388">
        <v>0</v>
      </c>
      <c r="S19" s="388">
        <v>0</v>
      </c>
      <c r="T19" s="279">
        <v>14</v>
      </c>
      <c r="U19" s="388">
        <v>0</v>
      </c>
      <c r="V19" s="388">
        <v>0</v>
      </c>
      <c r="W19" s="388">
        <v>14</v>
      </c>
      <c r="X19" s="388">
        <v>0</v>
      </c>
      <c r="Y19" s="388">
        <v>14</v>
      </c>
      <c r="Z19" s="389">
        <v>0</v>
      </c>
      <c r="AA19" s="390">
        <v>0</v>
      </c>
      <c r="AB19" s="388">
        <v>14</v>
      </c>
      <c r="AC19" s="388">
        <v>0</v>
      </c>
      <c r="AD19" s="388">
        <v>0</v>
      </c>
      <c r="AE19" s="388">
        <v>0</v>
      </c>
      <c r="AF19" s="388">
        <v>0</v>
      </c>
      <c r="AG19" s="388">
        <v>0</v>
      </c>
      <c r="AH19" s="388">
        <v>0</v>
      </c>
      <c r="AI19" s="388">
        <v>0</v>
      </c>
      <c r="AJ19" s="388">
        <v>0</v>
      </c>
      <c r="AK19" s="388">
        <v>0</v>
      </c>
      <c r="AL19" s="388">
        <v>0</v>
      </c>
      <c r="AM19" s="388">
        <v>0</v>
      </c>
      <c r="AN19" s="388">
        <v>0</v>
      </c>
      <c r="AO19" s="388">
        <v>0</v>
      </c>
      <c r="AP19" s="388">
        <v>0</v>
      </c>
      <c r="AQ19" s="388">
        <v>0</v>
      </c>
      <c r="AR19" s="388">
        <v>0</v>
      </c>
      <c r="AS19" s="388">
        <v>0</v>
      </c>
      <c r="AT19" s="388">
        <v>0</v>
      </c>
      <c r="AU19" s="388">
        <v>0</v>
      </c>
      <c r="AV19" s="388">
        <v>0</v>
      </c>
      <c r="AW19" s="388">
        <v>1</v>
      </c>
      <c r="AX19" s="388">
        <v>2</v>
      </c>
      <c r="AY19" s="388">
        <v>0</v>
      </c>
      <c r="AZ19" s="388">
        <v>0</v>
      </c>
      <c r="BA19" s="389">
        <v>0</v>
      </c>
      <c r="BB19" s="83"/>
    </row>
    <row r="20" spans="1:54" s="95" customFormat="1" ht="19.5" customHeight="1">
      <c r="A20" s="99"/>
      <c r="B20" s="96" t="s">
        <v>512</v>
      </c>
      <c r="C20" s="96"/>
      <c r="D20" s="388">
        <v>13</v>
      </c>
      <c r="E20" s="388">
        <v>0</v>
      </c>
      <c r="F20" s="388">
        <v>13</v>
      </c>
      <c r="G20" s="388">
        <v>0</v>
      </c>
      <c r="H20" s="388">
        <v>13</v>
      </c>
      <c r="I20" s="388">
        <v>9</v>
      </c>
      <c r="J20" s="388">
        <v>7</v>
      </c>
      <c r="K20" s="388">
        <v>0</v>
      </c>
      <c r="L20" s="388">
        <v>0</v>
      </c>
      <c r="M20" s="388">
        <v>13</v>
      </c>
      <c r="N20" s="388">
        <v>9</v>
      </c>
      <c r="O20" s="388">
        <v>0</v>
      </c>
      <c r="P20" s="388">
        <v>0</v>
      </c>
      <c r="Q20" s="388">
        <v>0</v>
      </c>
      <c r="R20" s="388">
        <v>0</v>
      </c>
      <c r="S20" s="388">
        <v>7</v>
      </c>
      <c r="T20" s="388">
        <v>6</v>
      </c>
      <c r="U20" s="388">
        <v>0</v>
      </c>
      <c r="V20" s="388">
        <v>12</v>
      </c>
      <c r="W20" s="388">
        <v>10</v>
      </c>
      <c r="X20" s="388">
        <v>0</v>
      </c>
      <c r="Y20" s="388">
        <v>6</v>
      </c>
      <c r="Z20" s="389">
        <v>6</v>
      </c>
      <c r="AA20" s="390">
        <v>0</v>
      </c>
      <c r="AB20" s="390">
        <v>0</v>
      </c>
      <c r="AC20" s="390">
        <v>0</v>
      </c>
      <c r="AD20" s="388">
        <v>6</v>
      </c>
      <c r="AE20" s="388">
        <v>0</v>
      </c>
      <c r="AF20" s="388">
        <v>0</v>
      </c>
      <c r="AG20" s="388">
        <v>0</v>
      </c>
      <c r="AH20" s="388">
        <v>0</v>
      </c>
      <c r="AI20" s="388">
        <v>0</v>
      </c>
      <c r="AJ20" s="388">
        <v>0</v>
      </c>
      <c r="AK20" s="388">
        <v>0</v>
      </c>
      <c r="AL20" s="388">
        <v>104</v>
      </c>
      <c r="AM20" s="388">
        <v>0</v>
      </c>
      <c r="AN20" s="388">
        <v>0</v>
      </c>
      <c r="AO20" s="388">
        <v>0</v>
      </c>
      <c r="AP20" s="388">
        <v>0</v>
      </c>
      <c r="AQ20" s="388">
        <v>0</v>
      </c>
      <c r="AR20" s="388">
        <v>0</v>
      </c>
      <c r="AS20" s="388">
        <v>0</v>
      </c>
      <c r="AT20" s="388">
        <v>0</v>
      </c>
      <c r="AU20" s="388">
        <v>0</v>
      </c>
      <c r="AV20" s="388">
        <v>0</v>
      </c>
      <c r="AW20" s="388">
        <v>0</v>
      </c>
      <c r="AX20" s="388">
        <v>0</v>
      </c>
      <c r="AY20" s="388">
        <v>0</v>
      </c>
      <c r="AZ20" s="388">
        <v>0</v>
      </c>
      <c r="BA20" s="389">
        <v>0</v>
      </c>
      <c r="BB20" s="83"/>
    </row>
    <row r="21" spans="1:54" s="95" customFormat="1" ht="19.5" customHeight="1">
      <c r="A21" s="631" t="s">
        <v>159</v>
      </c>
      <c r="B21" s="632"/>
      <c r="C21" s="97"/>
      <c r="D21" s="388">
        <v>37</v>
      </c>
      <c r="E21" s="388">
        <v>0</v>
      </c>
      <c r="F21" s="388">
        <v>8</v>
      </c>
      <c r="G21" s="388">
        <v>0</v>
      </c>
      <c r="H21" s="388">
        <v>8</v>
      </c>
      <c r="I21" s="388">
        <v>1</v>
      </c>
      <c r="J21" s="388">
        <v>7</v>
      </c>
      <c r="K21" s="388">
        <v>0</v>
      </c>
      <c r="L21" s="388">
        <v>0</v>
      </c>
      <c r="M21" s="388">
        <v>0</v>
      </c>
      <c r="N21" s="388">
        <v>8</v>
      </c>
      <c r="O21" s="388">
        <v>0</v>
      </c>
      <c r="P21" s="388">
        <v>0</v>
      </c>
      <c r="Q21" s="388">
        <v>0</v>
      </c>
      <c r="R21" s="388">
        <v>0</v>
      </c>
      <c r="S21" s="388">
        <v>0</v>
      </c>
      <c r="T21" s="388">
        <v>0</v>
      </c>
      <c r="U21" s="388">
        <v>0</v>
      </c>
      <c r="V21" s="388">
        <v>0</v>
      </c>
      <c r="W21" s="388">
        <v>32</v>
      </c>
      <c r="X21" s="388">
        <v>0</v>
      </c>
      <c r="Y21" s="388">
        <v>0</v>
      </c>
      <c r="Z21" s="389">
        <v>0</v>
      </c>
      <c r="AA21" s="390">
        <v>0</v>
      </c>
      <c r="AB21" s="388">
        <v>0</v>
      </c>
      <c r="AC21" s="388">
        <v>0</v>
      </c>
      <c r="AD21" s="388">
        <v>0</v>
      </c>
      <c r="AE21" s="388">
        <v>0</v>
      </c>
      <c r="AF21" s="388">
        <v>0</v>
      </c>
      <c r="AG21" s="388">
        <v>0</v>
      </c>
      <c r="AH21" s="388">
        <v>0</v>
      </c>
      <c r="AI21" s="388">
        <v>0</v>
      </c>
      <c r="AJ21" s="388">
        <v>2</v>
      </c>
      <c r="AK21" s="388">
        <v>4</v>
      </c>
      <c r="AL21" s="388">
        <v>0</v>
      </c>
      <c r="AM21" s="388">
        <v>0</v>
      </c>
      <c r="AN21" s="392">
        <v>938</v>
      </c>
      <c r="AO21" s="388">
        <v>0</v>
      </c>
      <c r="AP21" s="388">
        <v>0</v>
      </c>
      <c r="AQ21" s="388">
        <v>0</v>
      </c>
      <c r="AR21" s="388">
        <v>0</v>
      </c>
      <c r="AS21" s="388">
        <v>0</v>
      </c>
      <c r="AT21" s="388">
        <v>0</v>
      </c>
      <c r="AU21" s="388">
        <v>0</v>
      </c>
      <c r="AV21" s="388">
        <v>0</v>
      </c>
      <c r="AW21" s="388">
        <v>0</v>
      </c>
      <c r="AX21" s="388">
        <v>0</v>
      </c>
      <c r="AY21" s="388">
        <v>35</v>
      </c>
      <c r="AZ21" s="388">
        <v>6</v>
      </c>
      <c r="BA21" s="389">
        <v>6</v>
      </c>
      <c r="BB21" s="83"/>
    </row>
    <row r="22" spans="1:54" s="95" customFormat="1" ht="19.5" customHeight="1">
      <c r="A22" s="99"/>
      <c r="B22" s="96" t="s">
        <v>519</v>
      </c>
      <c r="C22" s="96"/>
      <c r="D22" s="388">
        <v>2</v>
      </c>
      <c r="E22" s="388">
        <v>0</v>
      </c>
      <c r="F22" s="388">
        <v>0</v>
      </c>
      <c r="G22" s="388">
        <v>0</v>
      </c>
      <c r="H22" s="388">
        <v>0</v>
      </c>
      <c r="I22" s="388">
        <v>0</v>
      </c>
      <c r="J22" s="388">
        <v>0</v>
      </c>
      <c r="K22" s="388">
        <v>0</v>
      </c>
      <c r="L22" s="388">
        <v>0</v>
      </c>
      <c r="M22" s="388">
        <v>0</v>
      </c>
      <c r="N22" s="388">
        <v>0</v>
      </c>
      <c r="O22" s="388">
        <v>0</v>
      </c>
      <c r="P22" s="388">
        <v>0</v>
      </c>
      <c r="Q22" s="388">
        <v>0</v>
      </c>
      <c r="R22" s="388">
        <v>0</v>
      </c>
      <c r="S22" s="388">
        <v>0</v>
      </c>
      <c r="T22" s="388">
        <v>0</v>
      </c>
      <c r="U22" s="388">
        <v>0</v>
      </c>
      <c r="V22" s="388">
        <v>0</v>
      </c>
      <c r="W22" s="388">
        <v>2</v>
      </c>
      <c r="X22" s="388">
        <v>0</v>
      </c>
      <c r="Y22" s="388">
        <v>0</v>
      </c>
      <c r="Z22" s="389">
        <v>0</v>
      </c>
      <c r="AA22" s="390">
        <v>0</v>
      </c>
      <c r="AB22" s="388">
        <v>0</v>
      </c>
      <c r="AC22" s="388">
        <v>0</v>
      </c>
      <c r="AD22" s="388">
        <v>0</v>
      </c>
      <c r="AE22" s="388">
        <v>0</v>
      </c>
      <c r="AF22" s="388">
        <v>0</v>
      </c>
      <c r="AG22" s="388">
        <v>0</v>
      </c>
      <c r="AH22" s="388">
        <v>0</v>
      </c>
      <c r="AI22" s="388">
        <v>0</v>
      </c>
      <c r="AJ22" s="388">
        <v>2</v>
      </c>
      <c r="AK22" s="388">
        <v>0</v>
      </c>
      <c r="AL22" s="388">
        <v>0</v>
      </c>
      <c r="AM22" s="388">
        <v>0</v>
      </c>
      <c r="AN22" s="392">
        <v>268</v>
      </c>
      <c r="AO22" s="388">
        <v>0</v>
      </c>
      <c r="AP22" s="388">
        <v>0</v>
      </c>
      <c r="AQ22" s="388">
        <v>0</v>
      </c>
      <c r="AR22" s="388">
        <v>0</v>
      </c>
      <c r="AS22" s="388">
        <v>0</v>
      </c>
      <c r="AT22" s="388">
        <v>0</v>
      </c>
      <c r="AU22" s="388">
        <v>0</v>
      </c>
      <c r="AV22" s="388">
        <v>0</v>
      </c>
      <c r="AW22" s="388">
        <v>0</v>
      </c>
      <c r="AX22" s="388">
        <v>0</v>
      </c>
      <c r="AY22" s="388">
        <v>0</v>
      </c>
      <c r="AZ22" s="388">
        <v>0</v>
      </c>
      <c r="BA22" s="389">
        <v>0</v>
      </c>
      <c r="BB22" s="83"/>
    </row>
    <row r="23" spans="1:54" s="95" customFormat="1" ht="19.5" customHeight="1">
      <c r="A23" s="99"/>
      <c r="B23" s="96" t="s">
        <v>520</v>
      </c>
      <c r="C23" s="96"/>
      <c r="D23" s="388">
        <v>2</v>
      </c>
      <c r="E23" s="388">
        <v>0</v>
      </c>
      <c r="F23" s="388">
        <v>0</v>
      </c>
      <c r="G23" s="388">
        <v>0</v>
      </c>
      <c r="H23" s="388">
        <v>0</v>
      </c>
      <c r="I23" s="388">
        <v>0</v>
      </c>
      <c r="J23" s="388">
        <v>0</v>
      </c>
      <c r="K23" s="388">
        <v>0</v>
      </c>
      <c r="L23" s="388">
        <v>0</v>
      </c>
      <c r="M23" s="388">
        <v>0</v>
      </c>
      <c r="N23" s="388">
        <v>0</v>
      </c>
      <c r="O23" s="388">
        <v>0</v>
      </c>
      <c r="P23" s="388">
        <v>0</v>
      </c>
      <c r="Q23" s="388">
        <v>0</v>
      </c>
      <c r="R23" s="388">
        <v>0</v>
      </c>
      <c r="S23" s="388">
        <v>0</v>
      </c>
      <c r="T23" s="388">
        <v>0</v>
      </c>
      <c r="U23" s="388">
        <v>0</v>
      </c>
      <c r="V23" s="388">
        <v>0</v>
      </c>
      <c r="W23" s="388">
        <v>2</v>
      </c>
      <c r="X23" s="388">
        <v>0</v>
      </c>
      <c r="Y23" s="388">
        <v>0</v>
      </c>
      <c r="Z23" s="389">
        <v>0</v>
      </c>
      <c r="AA23" s="390">
        <v>0</v>
      </c>
      <c r="AB23" s="388">
        <v>0</v>
      </c>
      <c r="AC23" s="388">
        <v>0</v>
      </c>
      <c r="AD23" s="388">
        <v>0</v>
      </c>
      <c r="AE23" s="388">
        <v>0</v>
      </c>
      <c r="AF23" s="388">
        <v>0</v>
      </c>
      <c r="AG23" s="388">
        <v>0</v>
      </c>
      <c r="AH23" s="388">
        <v>0</v>
      </c>
      <c r="AI23" s="388">
        <v>0</v>
      </c>
      <c r="AJ23" s="388">
        <v>0</v>
      </c>
      <c r="AK23" s="388">
        <v>0</v>
      </c>
      <c r="AL23" s="388">
        <v>0</v>
      </c>
      <c r="AM23" s="388">
        <v>0</v>
      </c>
      <c r="AN23" s="388">
        <v>268</v>
      </c>
      <c r="AO23" s="388">
        <v>0</v>
      </c>
      <c r="AP23" s="388">
        <v>0</v>
      </c>
      <c r="AQ23" s="388">
        <v>0</v>
      </c>
      <c r="AR23" s="388">
        <v>0</v>
      </c>
      <c r="AS23" s="388">
        <v>0</v>
      </c>
      <c r="AT23" s="388">
        <v>0</v>
      </c>
      <c r="AU23" s="388">
        <v>0</v>
      </c>
      <c r="AV23" s="388">
        <v>0</v>
      </c>
      <c r="AW23" s="388">
        <v>0</v>
      </c>
      <c r="AX23" s="388">
        <v>0</v>
      </c>
      <c r="AY23" s="388">
        <v>0</v>
      </c>
      <c r="AZ23" s="388">
        <v>0</v>
      </c>
      <c r="BA23" s="389">
        <v>0</v>
      </c>
      <c r="BB23" s="83"/>
    </row>
    <row r="24" spans="1:54" s="95" customFormat="1" ht="19.5" customHeight="1">
      <c r="A24" s="99"/>
      <c r="B24" s="96" t="s">
        <v>188</v>
      </c>
      <c r="C24" s="96"/>
      <c r="D24" s="388">
        <v>3</v>
      </c>
      <c r="E24" s="388">
        <v>0</v>
      </c>
      <c r="F24" s="388">
        <v>0</v>
      </c>
      <c r="G24" s="388">
        <v>0</v>
      </c>
      <c r="H24" s="388">
        <v>0</v>
      </c>
      <c r="I24" s="388">
        <v>0</v>
      </c>
      <c r="J24" s="388">
        <v>0</v>
      </c>
      <c r="K24" s="388">
        <v>0</v>
      </c>
      <c r="L24" s="388">
        <v>0</v>
      </c>
      <c r="M24" s="388">
        <v>0</v>
      </c>
      <c r="N24" s="388">
        <v>0</v>
      </c>
      <c r="O24" s="388">
        <v>0</v>
      </c>
      <c r="P24" s="388">
        <v>0</v>
      </c>
      <c r="Q24" s="388">
        <v>0</v>
      </c>
      <c r="R24" s="388">
        <v>0</v>
      </c>
      <c r="S24" s="388">
        <v>0</v>
      </c>
      <c r="T24" s="388">
        <v>0</v>
      </c>
      <c r="U24" s="388">
        <v>0</v>
      </c>
      <c r="V24" s="388">
        <v>0</v>
      </c>
      <c r="W24" s="388">
        <v>3</v>
      </c>
      <c r="X24" s="388">
        <v>0</v>
      </c>
      <c r="Y24" s="388">
        <v>0</v>
      </c>
      <c r="Z24" s="389">
        <v>0</v>
      </c>
      <c r="AA24" s="390">
        <v>0</v>
      </c>
      <c r="AB24" s="388">
        <v>0</v>
      </c>
      <c r="AC24" s="388">
        <v>0</v>
      </c>
      <c r="AD24" s="388">
        <v>0</v>
      </c>
      <c r="AE24" s="388">
        <v>0</v>
      </c>
      <c r="AF24" s="388">
        <v>0</v>
      </c>
      <c r="AG24" s="388">
        <v>0</v>
      </c>
      <c r="AH24" s="388">
        <v>0</v>
      </c>
      <c r="AI24" s="388">
        <v>0</v>
      </c>
      <c r="AJ24" s="388">
        <v>0</v>
      </c>
      <c r="AK24" s="388">
        <v>0</v>
      </c>
      <c r="AL24" s="388">
        <v>0</v>
      </c>
      <c r="AM24" s="388">
        <v>0</v>
      </c>
      <c r="AN24" s="388">
        <v>402</v>
      </c>
      <c r="AO24" s="388">
        <v>0</v>
      </c>
      <c r="AP24" s="388">
        <v>0</v>
      </c>
      <c r="AQ24" s="388">
        <v>0</v>
      </c>
      <c r="AR24" s="388">
        <v>0</v>
      </c>
      <c r="AS24" s="388">
        <v>0</v>
      </c>
      <c r="AT24" s="388">
        <v>0</v>
      </c>
      <c r="AU24" s="388">
        <v>0</v>
      </c>
      <c r="AV24" s="388">
        <v>0</v>
      </c>
      <c r="AW24" s="388">
        <v>0</v>
      </c>
      <c r="AX24" s="388">
        <v>0</v>
      </c>
      <c r="AY24" s="388">
        <v>9</v>
      </c>
      <c r="AZ24" s="388">
        <v>0</v>
      </c>
      <c r="BA24" s="389">
        <v>0</v>
      </c>
      <c r="BB24" s="83"/>
    </row>
    <row r="25" spans="1:54" s="95" customFormat="1" ht="19.5" customHeight="1">
      <c r="A25" s="99"/>
      <c r="B25" s="96" t="s">
        <v>189</v>
      </c>
      <c r="C25" s="96"/>
      <c r="D25" s="388">
        <v>0</v>
      </c>
      <c r="E25" s="388">
        <v>0</v>
      </c>
      <c r="F25" s="388">
        <v>0</v>
      </c>
      <c r="G25" s="388">
        <v>0</v>
      </c>
      <c r="H25" s="388">
        <v>0</v>
      </c>
      <c r="I25" s="388">
        <v>0</v>
      </c>
      <c r="J25" s="388">
        <v>0</v>
      </c>
      <c r="K25" s="388">
        <v>0</v>
      </c>
      <c r="L25" s="388">
        <v>0</v>
      </c>
      <c r="M25" s="388">
        <v>0</v>
      </c>
      <c r="N25" s="388">
        <v>0</v>
      </c>
      <c r="O25" s="388">
        <v>0</v>
      </c>
      <c r="P25" s="388">
        <v>0</v>
      </c>
      <c r="Q25" s="388">
        <v>0</v>
      </c>
      <c r="R25" s="388">
        <v>0</v>
      </c>
      <c r="S25" s="388">
        <v>0</v>
      </c>
      <c r="T25" s="388">
        <v>0</v>
      </c>
      <c r="U25" s="388">
        <v>0</v>
      </c>
      <c r="V25" s="388">
        <v>0</v>
      </c>
      <c r="W25" s="388">
        <v>0</v>
      </c>
      <c r="X25" s="388">
        <v>0</v>
      </c>
      <c r="Y25" s="388">
        <v>0</v>
      </c>
      <c r="Z25" s="389">
        <v>0</v>
      </c>
      <c r="AA25" s="390">
        <v>0</v>
      </c>
      <c r="AB25" s="388">
        <v>0</v>
      </c>
      <c r="AC25" s="388">
        <v>0</v>
      </c>
      <c r="AD25" s="388">
        <v>0</v>
      </c>
      <c r="AE25" s="388">
        <v>0</v>
      </c>
      <c r="AF25" s="388">
        <v>0</v>
      </c>
      <c r="AG25" s="388">
        <v>0</v>
      </c>
      <c r="AH25" s="388">
        <v>0</v>
      </c>
      <c r="AI25" s="388">
        <v>0</v>
      </c>
      <c r="AJ25" s="388">
        <v>0</v>
      </c>
      <c r="AK25" s="388">
        <v>0</v>
      </c>
      <c r="AL25" s="388">
        <v>0</v>
      </c>
      <c r="AM25" s="388">
        <v>0</v>
      </c>
      <c r="AN25" s="388">
        <v>0</v>
      </c>
      <c r="AO25" s="388">
        <v>0</v>
      </c>
      <c r="AP25" s="388">
        <v>0</v>
      </c>
      <c r="AQ25" s="388">
        <v>0</v>
      </c>
      <c r="AR25" s="388">
        <v>0</v>
      </c>
      <c r="AS25" s="388">
        <v>0</v>
      </c>
      <c r="AT25" s="388">
        <v>0</v>
      </c>
      <c r="AU25" s="388">
        <v>0</v>
      </c>
      <c r="AV25" s="388">
        <v>0</v>
      </c>
      <c r="AW25" s="388">
        <v>0</v>
      </c>
      <c r="AX25" s="388">
        <v>0</v>
      </c>
      <c r="AY25" s="388">
        <v>0</v>
      </c>
      <c r="AZ25" s="388">
        <v>0</v>
      </c>
      <c r="BA25" s="389">
        <v>0</v>
      </c>
      <c r="BB25" s="83"/>
    </row>
    <row r="26" spans="1:54" s="95" customFormat="1" ht="19.5" customHeight="1">
      <c r="A26" s="99"/>
      <c r="B26" s="96" t="s">
        <v>190</v>
      </c>
      <c r="C26" s="96"/>
      <c r="D26" s="514">
        <v>8</v>
      </c>
      <c r="E26" s="388">
        <v>0</v>
      </c>
      <c r="F26" s="280">
        <v>8</v>
      </c>
      <c r="G26" s="388">
        <v>0</v>
      </c>
      <c r="H26" s="280">
        <v>8</v>
      </c>
      <c r="I26" s="280">
        <v>1</v>
      </c>
      <c r="J26" s="280">
        <v>7</v>
      </c>
      <c r="K26" s="388">
        <v>0</v>
      </c>
      <c r="L26" s="388">
        <v>0</v>
      </c>
      <c r="M26" s="388">
        <v>0</v>
      </c>
      <c r="N26" s="388">
        <v>8</v>
      </c>
      <c r="O26" s="388">
        <v>0</v>
      </c>
      <c r="P26" s="388">
        <v>0</v>
      </c>
      <c r="Q26" s="388">
        <v>0</v>
      </c>
      <c r="R26" s="388">
        <v>0</v>
      </c>
      <c r="S26" s="388">
        <v>0</v>
      </c>
      <c r="T26" s="388">
        <v>0</v>
      </c>
      <c r="U26" s="388">
        <v>0</v>
      </c>
      <c r="V26" s="388">
        <v>0</v>
      </c>
      <c r="W26" s="388">
        <v>3</v>
      </c>
      <c r="X26" s="388">
        <v>0</v>
      </c>
      <c r="Y26" s="388">
        <v>0</v>
      </c>
      <c r="Z26" s="389">
        <v>0</v>
      </c>
      <c r="AA26" s="390">
        <v>0</v>
      </c>
      <c r="AB26" s="388">
        <v>0</v>
      </c>
      <c r="AC26" s="388">
        <v>0</v>
      </c>
      <c r="AD26" s="388">
        <v>0</v>
      </c>
      <c r="AE26" s="388">
        <v>0</v>
      </c>
      <c r="AF26" s="388">
        <v>0</v>
      </c>
      <c r="AG26" s="388">
        <v>0</v>
      </c>
      <c r="AH26" s="388">
        <v>0</v>
      </c>
      <c r="AI26" s="388">
        <v>0</v>
      </c>
      <c r="AJ26" s="388">
        <v>0</v>
      </c>
      <c r="AK26" s="388">
        <v>0</v>
      </c>
      <c r="AL26" s="388">
        <v>0</v>
      </c>
      <c r="AM26" s="388">
        <v>0</v>
      </c>
      <c r="AN26" s="388">
        <v>0</v>
      </c>
      <c r="AO26" s="388">
        <v>0</v>
      </c>
      <c r="AP26" s="388">
        <v>0</v>
      </c>
      <c r="AQ26" s="388">
        <v>0</v>
      </c>
      <c r="AR26" s="388">
        <v>0</v>
      </c>
      <c r="AS26" s="388">
        <v>0</v>
      </c>
      <c r="AT26" s="388">
        <v>0</v>
      </c>
      <c r="AU26" s="388">
        <v>0</v>
      </c>
      <c r="AV26" s="388">
        <v>0</v>
      </c>
      <c r="AW26" s="388">
        <v>0</v>
      </c>
      <c r="AX26" s="388">
        <v>0</v>
      </c>
      <c r="AY26" s="388">
        <v>0</v>
      </c>
      <c r="AZ26" s="388">
        <v>0</v>
      </c>
      <c r="BA26" s="389">
        <v>6</v>
      </c>
      <c r="BB26" s="83"/>
    </row>
    <row r="27" spans="1:54" s="95" customFormat="1" ht="19.5" customHeight="1">
      <c r="A27" s="99"/>
      <c r="B27" s="96" t="s">
        <v>191</v>
      </c>
      <c r="C27" s="96"/>
      <c r="D27" s="514">
        <v>22</v>
      </c>
      <c r="E27" s="388">
        <v>0</v>
      </c>
      <c r="F27" s="388">
        <v>0</v>
      </c>
      <c r="G27" s="388">
        <v>0</v>
      </c>
      <c r="H27" s="388">
        <v>0</v>
      </c>
      <c r="I27" s="388">
        <v>0</v>
      </c>
      <c r="J27" s="388">
        <v>0</v>
      </c>
      <c r="K27" s="388">
        <v>0</v>
      </c>
      <c r="L27" s="388">
        <v>0</v>
      </c>
      <c r="M27" s="388">
        <v>0</v>
      </c>
      <c r="N27" s="388">
        <v>0</v>
      </c>
      <c r="O27" s="388">
        <v>0</v>
      </c>
      <c r="P27" s="388">
        <v>0</v>
      </c>
      <c r="Q27" s="388">
        <v>0</v>
      </c>
      <c r="R27" s="388">
        <v>0</v>
      </c>
      <c r="S27" s="388">
        <v>0</v>
      </c>
      <c r="T27" s="388">
        <v>0</v>
      </c>
      <c r="U27" s="388">
        <v>0</v>
      </c>
      <c r="V27" s="388">
        <v>0</v>
      </c>
      <c r="W27" s="388">
        <v>22</v>
      </c>
      <c r="X27" s="388">
        <v>0</v>
      </c>
      <c r="Y27" s="388">
        <v>0</v>
      </c>
      <c r="Z27" s="389">
        <v>0</v>
      </c>
      <c r="AA27" s="390">
        <v>0</v>
      </c>
      <c r="AB27" s="388">
        <v>0</v>
      </c>
      <c r="AC27" s="388">
        <v>0</v>
      </c>
      <c r="AD27" s="388">
        <v>0</v>
      </c>
      <c r="AE27" s="388">
        <v>0</v>
      </c>
      <c r="AF27" s="388">
        <v>0</v>
      </c>
      <c r="AG27" s="388">
        <v>0</v>
      </c>
      <c r="AH27" s="388">
        <v>0</v>
      </c>
      <c r="AI27" s="388">
        <v>0</v>
      </c>
      <c r="AJ27" s="388">
        <v>0</v>
      </c>
      <c r="AK27" s="388">
        <v>4</v>
      </c>
      <c r="AL27" s="388">
        <v>0</v>
      </c>
      <c r="AM27" s="388">
        <v>0</v>
      </c>
      <c r="AN27" s="388">
        <v>0</v>
      </c>
      <c r="AO27" s="388">
        <v>0</v>
      </c>
      <c r="AP27" s="388">
        <v>0</v>
      </c>
      <c r="AQ27" s="388">
        <v>0</v>
      </c>
      <c r="AR27" s="388">
        <v>0</v>
      </c>
      <c r="AS27" s="388">
        <v>0</v>
      </c>
      <c r="AT27" s="388">
        <v>0</v>
      </c>
      <c r="AU27" s="388">
        <v>0</v>
      </c>
      <c r="AV27" s="388">
        <v>0</v>
      </c>
      <c r="AW27" s="388">
        <v>0</v>
      </c>
      <c r="AX27" s="388">
        <v>0</v>
      </c>
      <c r="AY27" s="388">
        <v>26</v>
      </c>
      <c r="AZ27" s="388">
        <v>6</v>
      </c>
      <c r="BA27" s="389">
        <v>0</v>
      </c>
      <c r="BB27" s="83"/>
    </row>
    <row r="28" spans="1:54" s="95" customFormat="1" ht="27" customHeight="1">
      <c r="A28" s="629" t="s">
        <v>436</v>
      </c>
      <c r="B28" s="630"/>
      <c r="C28" s="97"/>
      <c r="D28" s="388">
        <v>314</v>
      </c>
      <c r="E28" s="388">
        <v>0</v>
      </c>
      <c r="F28" s="388">
        <v>46</v>
      </c>
      <c r="G28" s="388">
        <v>0</v>
      </c>
      <c r="H28" s="388">
        <v>22</v>
      </c>
      <c r="I28" s="388">
        <v>29</v>
      </c>
      <c r="J28" s="388">
        <v>17</v>
      </c>
      <c r="K28" s="388">
        <v>0</v>
      </c>
      <c r="L28" s="388">
        <v>0</v>
      </c>
      <c r="M28" s="388">
        <v>4</v>
      </c>
      <c r="N28" s="388">
        <v>26</v>
      </c>
      <c r="O28" s="388">
        <v>4</v>
      </c>
      <c r="P28" s="388">
        <v>0</v>
      </c>
      <c r="Q28" s="388">
        <v>0</v>
      </c>
      <c r="R28" s="388">
        <v>0</v>
      </c>
      <c r="S28" s="388">
        <v>0</v>
      </c>
      <c r="T28" s="388">
        <v>80</v>
      </c>
      <c r="U28" s="388">
        <v>0</v>
      </c>
      <c r="V28" s="388">
        <v>0</v>
      </c>
      <c r="W28" s="388">
        <v>302</v>
      </c>
      <c r="X28" s="388">
        <v>0</v>
      </c>
      <c r="Y28" s="388">
        <v>58</v>
      </c>
      <c r="Z28" s="389">
        <v>19</v>
      </c>
      <c r="AA28" s="390">
        <v>0</v>
      </c>
      <c r="AB28" s="388">
        <v>0</v>
      </c>
      <c r="AC28" s="388">
        <v>46</v>
      </c>
      <c r="AD28" s="388">
        <v>43</v>
      </c>
      <c r="AE28" s="388">
        <v>0</v>
      </c>
      <c r="AF28" s="388">
        <v>54</v>
      </c>
      <c r="AG28" s="388">
        <v>0</v>
      </c>
      <c r="AH28" s="388">
        <v>3</v>
      </c>
      <c r="AI28" s="388">
        <v>23</v>
      </c>
      <c r="AJ28" s="388">
        <v>0</v>
      </c>
      <c r="AK28" s="388">
        <v>0</v>
      </c>
      <c r="AL28" s="388">
        <v>0</v>
      </c>
      <c r="AM28" s="388">
        <v>0</v>
      </c>
      <c r="AN28" s="388">
        <v>22543</v>
      </c>
      <c r="AO28" s="388">
        <v>0</v>
      </c>
      <c r="AP28" s="388">
        <v>0</v>
      </c>
      <c r="AQ28" s="388">
        <v>0</v>
      </c>
      <c r="AR28" s="388">
        <v>0</v>
      </c>
      <c r="AS28" s="388">
        <v>0</v>
      </c>
      <c r="AT28" s="388">
        <v>0</v>
      </c>
      <c r="AU28" s="388">
        <v>0</v>
      </c>
      <c r="AV28" s="388">
        <v>0</v>
      </c>
      <c r="AW28" s="388">
        <v>0</v>
      </c>
      <c r="AX28" s="388">
        <v>0</v>
      </c>
      <c r="AY28" s="388">
        <v>2</v>
      </c>
      <c r="AZ28" s="388">
        <v>258</v>
      </c>
      <c r="BA28" s="389">
        <v>2</v>
      </c>
      <c r="BB28" s="83"/>
    </row>
    <row r="29" spans="1:54" s="95" customFormat="1" ht="19.5" customHeight="1">
      <c r="A29" s="99"/>
      <c r="B29" s="96" t="s">
        <v>521</v>
      </c>
      <c r="C29" s="96"/>
      <c r="D29" s="388">
        <v>228</v>
      </c>
      <c r="E29" s="388">
        <v>0</v>
      </c>
      <c r="F29" s="388">
        <v>0</v>
      </c>
      <c r="G29" s="388">
        <v>0</v>
      </c>
      <c r="H29" s="388">
        <v>0</v>
      </c>
      <c r="I29" s="388">
        <v>0</v>
      </c>
      <c r="J29" s="388">
        <v>0</v>
      </c>
      <c r="K29" s="388">
        <v>0</v>
      </c>
      <c r="L29" s="388">
        <v>0</v>
      </c>
      <c r="M29" s="388">
        <v>0</v>
      </c>
      <c r="N29" s="388">
        <v>0</v>
      </c>
      <c r="O29" s="388">
        <v>0</v>
      </c>
      <c r="P29" s="388">
        <v>0</v>
      </c>
      <c r="Q29" s="388">
        <v>0</v>
      </c>
      <c r="R29" s="388">
        <v>0</v>
      </c>
      <c r="S29" s="388">
        <v>0</v>
      </c>
      <c r="T29" s="388">
        <v>0</v>
      </c>
      <c r="U29" s="388">
        <v>0</v>
      </c>
      <c r="V29" s="388">
        <v>0</v>
      </c>
      <c r="W29" s="388">
        <v>228</v>
      </c>
      <c r="X29" s="388">
        <v>0</v>
      </c>
      <c r="Y29" s="388">
        <v>0</v>
      </c>
      <c r="Z29" s="389">
        <v>0</v>
      </c>
      <c r="AA29" s="390">
        <v>0</v>
      </c>
      <c r="AB29" s="388">
        <v>0</v>
      </c>
      <c r="AC29" s="388">
        <v>0</v>
      </c>
      <c r="AD29" s="388">
        <v>0</v>
      </c>
      <c r="AE29" s="388">
        <v>0</v>
      </c>
      <c r="AF29" s="388">
        <v>54</v>
      </c>
      <c r="AG29" s="388">
        <v>0</v>
      </c>
      <c r="AH29" s="388">
        <v>0</v>
      </c>
      <c r="AI29" s="388">
        <v>0</v>
      </c>
      <c r="AJ29" s="388">
        <v>0</v>
      </c>
      <c r="AK29" s="388">
        <v>0</v>
      </c>
      <c r="AL29" s="388">
        <v>0</v>
      </c>
      <c r="AM29" s="388">
        <v>0</v>
      </c>
      <c r="AN29" s="388">
        <v>22051</v>
      </c>
      <c r="AO29" s="388">
        <v>0</v>
      </c>
      <c r="AP29" s="388">
        <v>0</v>
      </c>
      <c r="AQ29" s="388">
        <v>0</v>
      </c>
      <c r="AR29" s="388">
        <v>0</v>
      </c>
      <c r="AS29" s="388">
        <v>0</v>
      </c>
      <c r="AT29" s="388">
        <v>0</v>
      </c>
      <c r="AU29" s="388">
        <v>0</v>
      </c>
      <c r="AV29" s="388">
        <v>0</v>
      </c>
      <c r="AW29" s="388">
        <v>0</v>
      </c>
      <c r="AX29" s="388">
        <v>0</v>
      </c>
      <c r="AY29" s="388">
        <v>2</v>
      </c>
      <c r="AZ29" s="388">
        <v>237</v>
      </c>
      <c r="BA29" s="389">
        <v>0</v>
      </c>
      <c r="BB29" s="83"/>
    </row>
    <row r="30" spans="1:54" s="95" customFormat="1" ht="19.5" customHeight="1">
      <c r="A30" s="99"/>
      <c r="B30" s="96" t="s">
        <v>522</v>
      </c>
      <c r="C30" s="96"/>
      <c r="D30" s="388">
        <v>3</v>
      </c>
      <c r="E30" s="388">
        <v>0</v>
      </c>
      <c r="F30" s="388">
        <v>0</v>
      </c>
      <c r="G30" s="388">
        <v>0</v>
      </c>
      <c r="H30" s="388">
        <v>0</v>
      </c>
      <c r="I30" s="388">
        <v>0</v>
      </c>
      <c r="J30" s="388">
        <v>0</v>
      </c>
      <c r="K30" s="388">
        <v>0</v>
      </c>
      <c r="L30" s="388">
        <v>0</v>
      </c>
      <c r="M30" s="388">
        <v>0</v>
      </c>
      <c r="N30" s="388">
        <v>0</v>
      </c>
      <c r="O30" s="388">
        <v>0</v>
      </c>
      <c r="P30" s="388">
        <v>0</v>
      </c>
      <c r="Q30" s="388">
        <v>0</v>
      </c>
      <c r="R30" s="388">
        <v>0</v>
      </c>
      <c r="S30" s="388">
        <v>0</v>
      </c>
      <c r="T30" s="388">
        <v>0</v>
      </c>
      <c r="U30" s="388">
        <v>0</v>
      </c>
      <c r="V30" s="388">
        <v>0</v>
      </c>
      <c r="W30" s="388">
        <v>3</v>
      </c>
      <c r="X30" s="388">
        <v>0</v>
      </c>
      <c r="Y30" s="388">
        <v>0</v>
      </c>
      <c r="Z30" s="389">
        <v>0</v>
      </c>
      <c r="AA30" s="390">
        <v>0</v>
      </c>
      <c r="AB30" s="388">
        <v>0</v>
      </c>
      <c r="AC30" s="388">
        <v>0</v>
      </c>
      <c r="AD30" s="388">
        <v>0</v>
      </c>
      <c r="AE30" s="388">
        <v>0</v>
      </c>
      <c r="AF30" s="388">
        <v>0</v>
      </c>
      <c r="AG30" s="388">
        <v>0</v>
      </c>
      <c r="AH30" s="388">
        <v>0</v>
      </c>
      <c r="AI30" s="388">
        <v>0</v>
      </c>
      <c r="AJ30" s="388">
        <v>0</v>
      </c>
      <c r="AK30" s="388">
        <v>0</v>
      </c>
      <c r="AL30" s="388">
        <v>0</v>
      </c>
      <c r="AM30" s="388">
        <v>0</v>
      </c>
      <c r="AN30" s="391">
        <v>402</v>
      </c>
      <c r="AO30" s="388">
        <v>0</v>
      </c>
      <c r="AP30" s="388">
        <v>0</v>
      </c>
      <c r="AQ30" s="388">
        <v>0</v>
      </c>
      <c r="AR30" s="388">
        <v>0</v>
      </c>
      <c r="AS30" s="388">
        <v>0</v>
      </c>
      <c r="AT30" s="388">
        <v>0</v>
      </c>
      <c r="AU30" s="388">
        <v>0</v>
      </c>
      <c r="AV30" s="388">
        <v>0</v>
      </c>
      <c r="AW30" s="388">
        <v>0</v>
      </c>
      <c r="AX30" s="388">
        <v>0</v>
      </c>
      <c r="AY30" s="388">
        <v>0</v>
      </c>
      <c r="AZ30" s="388">
        <v>0</v>
      </c>
      <c r="BA30" s="389">
        <v>0</v>
      </c>
      <c r="BB30" s="83"/>
    </row>
    <row r="31" spans="1:54" s="95" customFormat="1" ht="19.5" customHeight="1">
      <c r="A31" s="99"/>
      <c r="B31" s="96" t="s">
        <v>523</v>
      </c>
      <c r="C31" s="96"/>
      <c r="D31" s="388">
        <v>8</v>
      </c>
      <c r="E31" s="388">
        <v>0</v>
      </c>
      <c r="F31" s="388">
        <v>8</v>
      </c>
      <c r="G31" s="388">
        <v>0</v>
      </c>
      <c r="H31" s="388">
        <v>8</v>
      </c>
      <c r="I31" s="388">
        <v>8</v>
      </c>
      <c r="J31" s="388">
        <v>0</v>
      </c>
      <c r="K31" s="388">
        <v>0</v>
      </c>
      <c r="L31" s="388">
        <v>0</v>
      </c>
      <c r="M31" s="388">
        <v>0</v>
      </c>
      <c r="N31" s="388">
        <v>8</v>
      </c>
      <c r="O31" s="388">
        <v>0</v>
      </c>
      <c r="P31" s="388">
        <v>0</v>
      </c>
      <c r="Q31" s="388">
        <v>0</v>
      </c>
      <c r="R31" s="388">
        <v>0</v>
      </c>
      <c r="S31" s="388">
        <v>0</v>
      </c>
      <c r="T31" s="388">
        <v>0</v>
      </c>
      <c r="U31" s="388">
        <v>0</v>
      </c>
      <c r="V31" s="388">
        <v>0</v>
      </c>
      <c r="W31" s="388">
        <v>0</v>
      </c>
      <c r="X31" s="388">
        <v>0</v>
      </c>
      <c r="Y31" s="388">
        <v>0</v>
      </c>
      <c r="Z31" s="389">
        <v>0</v>
      </c>
      <c r="AA31" s="390">
        <v>0</v>
      </c>
      <c r="AB31" s="388">
        <v>0</v>
      </c>
      <c r="AC31" s="388">
        <v>0</v>
      </c>
      <c r="AD31" s="388">
        <v>0</v>
      </c>
      <c r="AE31" s="388">
        <v>0</v>
      </c>
      <c r="AF31" s="388">
        <v>0</v>
      </c>
      <c r="AG31" s="388">
        <v>0</v>
      </c>
      <c r="AH31" s="388">
        <v>0</v>
      </c>
      <c r="AI31" s="388">
        <v>0</v>
      </c>
      <c r="AJ31" s="388">
        <v>0</v>
      </c>
      <c r="AK31" s="388">
        <v>0</v>
      </c>
      <c r="AL31" s="388">
        <v>0</v>
      </c>
      <c r="AM31" s="388">
        <v>0</v>
      </c>
      <c r="AN31" s="388">
        <v>0</v>
      </c>
      <c r="AO31" s="388">
        <v>0</v>
      </c>
      <c r="AP31" s="388">
        <v>0</v>
      </c>
      <c r="AQ31" s="388">
        <v>0</v>
      </c>
      <c r="AR31" s="388">
        <v>0</v>
      </c>
      <c r="AS31" s="388">
        <v>0</v>
      </c>
      <c r="AT31" s="388">
        <v>0</v>
      </c>
      <c r="AU31" s="388">
        <v>0</v>
      </c>
      <c r="AV31" s="388">
        <v>0</v>
      </c>
      <c r="AW31" s="388">
        <v>0</v>
      </c>
      <c r="AX31" s="388">
        <v>0</v>
      </c>
      <c r="AY31" s="388">
        <v>0</v>
      </c>
      <c r="AZ31" s="388">
        <v>0</v>
      </c>
      <c r="BA31" s="389">
        <v>0</v>
      </c>
      <c r="BB31" s="83"/>
    </row>
    <row r="32" spans="1:54" s="95" customFormat="1" ht="19.5" customHeight="1">
      <c r="A32" s="99"/>
      <c r="B32" s="96" t="s">
        <v>524</v>
      </c>
      <c r="C32" s="96"/>
      <c r="D32" s="388">
        <v>0</v>
      </c>
      <c r="E32" s="388">
        <v>0</v>
      </c>
      <c r="F32" s="388">
        <v>0</v>
      </c>
      <c r="G32" s="388">
        <v>0</v>
      </c>
      <c r="H32" s="388">
        <v>0</v>
      </c>
      <c r="I32" s="388">
        <v>0</v>
      </c>
      <c r="J32" s="388">
        <v>0</v>
      </c>
      <c r="K32" s="388">
        <v>0</v>
      </c>
      <c r="L32" s="388">
        <v>0</v>
      </c>
      <c r="M32" s="388">
        <v>0</v>
      </c>
      <c r="N32" s="388">
        <v>0</v>
      </c>
      <c r="O32" s="388">
        <v>0</v>
      </c>
      <c r="P32" s="388">
        <v>0</v>
      </c>
      <c r="Q32" s="388">
        <v>0</v>
      </c>
      <c r="R32" s="388">
        <v>0</v>
      </c>
      <c r="S32" s="388">
        <v>0</v>
      </c>
      <c r="T32" s="388">
        <v>0</v>
      </c>
      <c r="U32" s="388">
        <v>0</v>
      </c>
      <c r="V32" s="388">
        <v>0</v>
      </c>
      <c r="W32" s="388">
        <v>0</v>
      </c>
      <c r="X32" s="388">
        <v>0</v>
      </c>
      <c r="Y32" s="388">
        <v>0</v>
      </c>
      <c r="Z32" s="389">
        <v>0</v>
      </c>
      <c r="AA32" s="390">
        <v>0</v>
      </c>
      <c r="AB32" s="388">
        <v>0</v>
      </c>
      <c r="AC32" s="388">
        <v>0</v>
      </c>
      <c r="AD32" s="388">
        <v>0</v>
      </c>
      <c r="AE32" s="388">
        <v>0</v>
      </c>
      <c r="AF32" s="388">
        <v>0</v>
      </c>
      <c r="AG32" s="388">
        <v>0</v>
      </c>
      <c r="AH32" s="388">
        <v>0</v>
      </c>
      <c r="AI32" s="388">
        <v>0</v>
      </c>
      <c r="AJ32" s="388">
        <v>0</v>
      </c>
      <c r="AK32" s="388">
        <v>0</v>
      </c>
      <c r="AL32" s="388">
        <v>0</v>
      </c>
      <c r="AM32" s="388">
        <v>0</v>
      </c>
      <c r="AN32" s="388">
        <v>0</v>
      </c>
      <c r="AO32" s="388">
        <v>0</v>
      </c>
      <c r="AP32" s="388">
        <v>0</v>
      </c>
      <c r="AQ32" s="388">
        <v>0</v>
      </c>
      <c r="AR32" s="388">
        <v>0</v>
      </c>
      <c r="AS32" s="388">
        <v>0</v>
      </c>
      <c r="AT32" s="388">
        <v>0</v>
      </c>
      <c r="AU32" s="388">
        <v>0</v>
      </c>
      <c r="AV32" s="388">
        <v>0</v>
      </c>
      <c r="AW32" s="388">
        <v>0</v>
      </c>
      <c r="AX32" s="388">
        <v>0</v>
      </c>
      <c r="AY32" s="388">
        <v>0</v>
      </c>
      <c r="AZ32" s="388">
        <v>0</v>
      </c>
      <c r="BA32" s="389">
        <v>0</v>
      </c>
      <c r="BB32" s="83"/>
    </row>
    <row r="33" spans="1:54" s="95" customFormat="1" ht="19.5" customHeight="1">
      <c r="A33" s="99"/>
      <c r="B33" s="96" t="s">
        <v>525</v>
      </c>
      <c r="C33" s="96"/>
      <c r="D33" s="388">
        <v>0</v>
      </c>
      <c r="E33" s="388">
        <v>0</v>
      </c>
      <c r="F33" s="388">
        <v>0</v>
      </c>
      <c r="G33" s="388">
        <v>0</v>
      </c>
      <c r="H33" s="388">
        <v>0</v>
      </c>
      <c r="I33" s="388">
        <v>0</v>
      </c>
      <c r="J33" s="388">
        <v>0</v>
      </c>
      <c r="K33" s="388">
        <v>0</v>
      </c>
      <c r="L33" s="388">
        <v>0</v>
      </c>
      <c r="M33" s="388">
        <v>0</v>
      </c>
      <c r="N33" s="388">
        <v>0</v>
      </c>
      <c r="O33" s="388">
        <v>0</v>
      </c>
      <c r="P33" s="388">
        <v>0</v>
      </c>
      <c r="Q33" s="388">
        <v>0</v>
      </c>
      <c r="R33" s="388">
        <v>0</v>
      </c>
      <c r="S33" s="388">
        <v>0</v>
      </c>
      <c r="T33" s="388">
        <v>0</v>
      </c>
      <c r="U33" s="388">
        <v>0</v>
      </c>
      <c r="V33" s="388">
        <v>0</v>
      </c>
      <c r="W33" s="388">
        <v>0</v>
      </c>
      <c r="X33" s="388">
        <v>0</v>
      </c>
      <c r="Y33" s="388">
        <v>0</v>
      </c>
      <c r="Z33" s="389">
        <v>0</v>
      </c>
      <c r="AA33" s="390">
        <v>0</v>
      </c>
      <c r="AB33" s="388">
        <v>0</v>
      </c>
      <c r="AC33" s="388">
        <v>0</v>
      </c>
      <c r="AD33" s="388">
        <v>0</v>
      </c>
      <c r="AE33" s="388">
        <v>0</v>
      </c>
      <c r="AF33" s="388">
        <v>0</v>
      </c>
      <c r="AG33" s="388">
        <v>0</v>
      </c>
      <c r="AH33" s="388">
        <v>0</v>
      </c>
      <c r="AI33" s="388">
        <v>0</v>
      </c>
      <c r="AJ33" s="388">
        <v>0</v>
      </c>
      <c r="AK33" s="388">
        <v>0</v>
      </c>
      <c r="AL33" s="388">
        <v>0</v>
      </c>
      <c r="AM33" s="388">
        <v>0</v>
      </c>
      <c r="AN33" s="388">
        <v>0</v>
      </c>
      <c r="AO33" s="388">
        <v>0</v>
      </c>
      <c r="AP33" s="388">
        <v>0</v>
      </c>
      <c r="AQ33" s="388">
        <v>0</v>
      </c>
      <c r="AR33" s="388">
        <v>0</v>
      </c>
      <c r="AS33" s="388">
        <v>0</v>
      </c>
      <c r="AT33" s="388">
        <v>0</v>
      </c>
      <c r="AU33" s="388">
        <v>0</v>
      </c>
      <c r="AV33" s="388">
        <v>0</v>
      </c>
      <c r="AW33" s="388">
        <v>0</v>
      </c>
      <c r="AX33" s="388">
        <v>0</v>
      </c>
      <c r="AY33" s="388">
        <v>0</v>
      </c>
      <c r="AZ33" s="388">
        <v>0</v>
      </c>
      <c r="BA33" s="389">
        <v>0</v>
      </c>
      <c r="BB33" s="83"/>
    </row>
    <row r="34" spans="1:54" s="95" customFormat="1" ht="19.5" customHeight="1">
      <c r="A34" s="99"/>
      <c r="B34" s="96" t="s">
        <v>526</v>
      </c>
      <c r="C34" s="96"/>
      <c r="D34" s="388">
        <v>38</v>
      </c>
      <c r="E34" s="388">
        <v>0</v>
      </c>
      <c r="F34" s="388">
        <v>34</v>
      </c>
      <c r="G34" s="388">
        <v>0</v>
      </c>
      <c r="H34" s="388">
        <v>10</v>
      </c>
      <c r="I34" s="388">
        <v>17</v>
      </c>
      <c r="J34" s="388">
        <v>17</v>
      </c>
      <c r="K34" s="388">
        <v>0</v>
      </c>
      <c r="L34" s="388">
        <v>0</v>
      </c>
      <c r="M34" s="388">
        <v>0</v>
      </c>
      <c r="N34" s="388">
        <v>14</v>
      </c>
      <c r="O34" s="388">
        <v>4</v>
      </c>
      <c r="P34" s="388">
        <v>0</v>
      </c>
      <c r="Q34" s="388">
        <v>0</v>
      </c>
      <c r="R34" s="388">
        <v>0</v>
      </c>
      <c r="S34" s="388">
        <v>0</v>
      </c>
      <c r="T34" s="388">
        <v>76</v>
      </c>
      <c r="U34" s="388">
        <v>0</v>
      </c>
      <c r="V34" s="388">
        <v>0</v>
      </c>
      <c r="W34" s="388">
        <v>38</v>
      </c>
      <c r="X34" s="388">
        <v>0</v>
      </c>
      <c r="Y34" s="388">
        <v>37</v>
      </c>
      <c r="Z34" s="389">
        <v>17</v>
      </c>
      <c r="AA34" s="390">
        <v>0</v>
      </c>
      <c r="AB34" s="388">
        <v>0</v>
      </c>
      <c r="AC34" s="388">
        <v>21</v>
      </c>
      <c r="AD34" s="388">
        <v>34</v>
      </c>
      <c r="AE34" s="388">
        <v>0</v>
      </c>
      <c r="AF34" s="388">
        <v>0</v>
      </c>
      <c r="AG34" s="388">
        <v>0</v>
      </c>
      <c r="AH34" s="388">
        <v>3</v>
      </c>
      <c r="AI34" s="388">
        <v>23</v>
      </c>
      <c r="AJ34" s="388">
        <v>0</v>
      </c>
      <c r="AK34" s="388">
        <v>0</v>
      </c>
      <c r="AL34" s="388">
        <v>0</v>
      </c>
      <c r="AM34" s="388">
        <v>0</v>
      </c>
      <c r="AN34" s="388">
        <v>0</v>
      </c>
      <c r="AO34" s="388">
        <v>0</v>
      </c>
      <c r="AP34" s="388">
        <v>0</v>
      </c>
      <c r="AQ34" s="388">
        <v>0</v>
      </c>
      <c r="AR34" s="388">
        <v>0</v>
      </c>
      <c r="AS34" s="388">
        <v>0</v>
      </c>
      <c r="AT34" s="388">
        <v>0</v>
      </c>
      <c r="AU34" s="388">
        <v>0</v>
      </c>
      <c r="AV34" s="388">
        <v>0</v>
      </c>
      <c r="AW34" s="388">
        <v>0</v>
      </c>
      <c r="AX34" s="388">
        <v>0</v>
      </c>
      <c r="AY34" s="388">
        <v>0</v>
      </c>
      <c r="AZ34" s="388">
        <v>3</v>
      </c>
      <c r="BA34" s="389">
        <v>0</v>
      </c>
      <c r="BB34" s="83"/>
    </row>
    <row r="35" spans="1:54" s="95" customFormat="1" ht="19.5" customHeight="1">
      <c r="A35" s="99"/>
      <c r="B35" s="96" t="s">
        <v>527</v>
      </c>
      <c r="C35" s="96"/>
      <c r="D35" s="388">
        <v>8</v>
      </c>
      <c r="E35" s="388">
        <v>0</v>
      </c>
      <c r="F35" s="388">
        <v>0</v>
      </c>
      <c r="G35" s="388">
        <v>0</v>
      </c>
      <c r="H35" s="388">
        <v>0</v>
      </c>
      <c r="I35" s="388">
        <v>0</v>
      </c>
      <c r="J35" s="388">
        <v>0</v>
      </c>
      <c r="K35" s="388">
        <v>0</v>
      </c>
      <c r="L35" s="388">
        <v>0</v>
      </c>
      <c r="M35" s="388">
        <v>0</v>
      </c>
      <c r="N35" s="388">
        <v>0</v>
      </c>
      <c r="O35" s="388">
        <v>0</v>
      </c>
      <c r="P35" s="388">
        <v>0</v>
      </c>
      <c r="Q35" s="388">
        <v>0</v>
      </c>
      <c r="R35" s="388">
        <v>0</v>
      </c>
      <c r="S35" s="388">
        <v>0</v>
      </c>
      <c r="T35" s="388">
        <v>0</v>
      </c>
      <c r="U35" s="388">
        <v>0</v>
      </c>
      <c r="V35" s="388">
        <v>0</v>
      </c>
      <c r="W35" s="388">
        <v>8</v>
      </c>
      <c r="X35" s="388">
        <v>0</v>
      </c>
      <c r="Y35" s="388">
        <v>8</v>
      </c>
      <c r="Z35" s="389">
        <v>1</v>
      </c>
      <c r="AA35" s="390">
        <v>0</v>
      </c>
      <c r="AB35" s="388">
        <v>0</v>
      </c>
      <c r="AC35" s="388">
        <v>8</v>
      </c>
      <c r="AD35" s="388">
        <v>8</v>
      </c>
      <c r="AE35" s="388">
        <v>0</v>
      </c>
      <c r="AF35" s="388">
        <v>0</v>
      </c>
      <c r="AG35" s="388">
        <v>0</v>
      </c>
      <c r="AH35" s="388">
        <v>0</v>
      </c>
      <c r="AI35" s="388">
        <v>0</v>
      </c>
      <c r="AJ35" s="388">
        <v>0</v>
      </c>
      <c r="AK35" s="388">
        <v>0</v>
      </c>
      <c r="AL35" s="388">
        <v>0</v>
      </c>
      <c r="AM35" s="388">
        <v>0</v>
      </c>
      <c r="AN35" s="388">
        <v>0</v>
      </c>
      <c r="AO35" s="388">
        <v>0</v>
      </c>
      <c r="AP35" s="388">
        <v>0</v>
      </c>
      <c r="AQ35" s="388">
        <v>0</v>
      </c>
      <c r="AR35" s="388">
        <v>0</v>
      </c>
      <c r="AS35" s="388">
        <v>0</v>
      </c>
      <c r="AT35" s="388">
        <v>0</v>
      </c>
      <c r="AU35" s="388">
        <v>0</v>
      </c>
      <c r="AV35" s="388">
        <v>0</v>
      </c>
      <c r="AW35" s="388">
        <v>0</v>
      </c>
      <c r="AX35" s="388">
        <v>0</v>
      </c>
      <c r="AY35" s="388">
        <v>0</v>
      </c>
      <c r="AZ35" s="388">
        <v>0</v>
      </c>
      <c r="BA35" s="389">
        <v>0</v>
      </c>
      <c r="BB35" s="83"/>
    </row>
    <row r="36" spans="1:54" s="95" customFormat="1" ht="19.5" customHeight="1">
      <c r="A36" s="99"/>
      <c r="B36" s="96" t="s">
        <v>528</v>
      </c>
      <c r="C36" s="96"/>
      <c r="D36" s="388">
        <v>29</v>
      </c>
      <c r="E36" s="388">
        <v>0</v>
      </c>
      <c r="F36" s="388">
        <v>4</v>
      </c>
      <c r="G36" s="388">
        <v>0</v>
      </c>
      <c r="H36" s="388">
        <v>4</v>
      </c>
      <c r="I36" s="388">
        <v>4</v>
      </c>
      <c r="J36" s="388">
        <v>0</v>
      </c>
      <c r="K36" s="388">
        <v>0</v>
      </c>
      <c r="L36" s="388">
        <v>0</v>
      </c>
      <c r="M36" s="388">
        <v>4</v>
      </c>
      <c r="N36" s="388">
        <v>4</v>
      </c>
      <c r="O36" s="388">
        <v>0</v>
      </c>
      <c r="P36" s="388">
        <v>0</v>
      </c>
      <c r="Q36" s="388">
        <v>0</v>
      </c>
      <c r="R36" s="388">
        <v>0</v>
      </c>
      <c r="S36" s="388">
        <v>0</v>
      </c>
      <c r="T36" s="388">
        <v>4</v>
      </c>
      <c r="U36" s="388">
        <v>0</v>
      </c>
      <c r="V36" s="388">
        <v>0</v>
      </c>
      <c r="W36" s="388">
        <v>25</v>
      </c>
      <c r="X36" s="388">
        <v>0</v>
      </c>
      <c r="Y36" s="388">
        <v>13</v>
      </c>
      <c r="Z36" s="389">
        <v>1</v>
      </c>
      <c r="AA36" s="390">
        <v>0</v>
      </c>
      <c r="AB36" s="388">
        <v>0</v>
      </c>
      <c r="AC36" s="388">
        <v>17</v>
      </c>
      <c r="AD36" s="388">
        <v>1</v>
      </c>
      <c r="AE36" s="388">
        <v>0</v>
      </c>
      <c r="AF36" s="388">
        <v>0</v>
      </c>
      <c r="AG36" s="388">
        <v>0</v>
      </c>
      <c r="AH36" s="388">
        <v>0</v>
      </c>
      <c r="AI36" s="388">
        <v>0</v>
      </c>
      <c r="AJ36" s="388">
        <v>0</v>
      </c>
      <c r="AK36" s="388">
        <v>0</v>
      </c>
      <c r="AL36" s="388">
        <v>0</v>
      </c>
      <c r="AM36" s="388">
        <v>0</v>
      </c>
      <c r="AN36" s="388">
        <v>90</v>
      </c>
      <c r="AO36" s="388">
        <v>0</v>
      </c>
      <c r="AP36" s="388">
        <v>0</v>
      </c>
      <c r="AQ36" s="388">
        <v>0</v>
      </c>
      <c r="AR36" s="388">
        <v>0</v>
      </c>
      <c r="AS36" s="388">
        <v>0</v>
      </c>
      <c r="AT36" s="388">
        <v>0</v>
      </c>
      <c r="AU36" s="388">
        <v>0</v>
      </c>
      <c r="AV36" s="388">
        <v>0</v>
      </c>
      <c r="AW36" s="388">
        <v>0</v>
      </c>
      <c r="AX36" s="388">
        <v>0</v>
      </c>
      <c r="AY36" s="388">
        <v>0</v>
      </c>
      <c r="AZ36" s="388">
        <v>18</v>
      </c>
      <c r="BA36" s="389">
        <v>2</v>
      </c>
      <c r="BB36" s="83"/>
    </row>
    <row r="37" spans="1:54" s="95" customFormat="1" ht="19.5" customHeight="1">
      <c r="A37" s="631" t="s">
        <v>160</v>
      </c>
      <c r="B37" s="632"/>
      <c r="C37" s="97"/>
      <c r="D37" s="388">
        <v>31</v>
      </c>
      <c r="E37" s="388">
        <v>0</v>
      </c>
      <c r="F37" s="388">
        <v>21</v>
      </c>
      <c r="G37" s="388">
        <v>0</v>
      </c>
      <c r="H37" s="388">
        <v>21</v>
      </c>
      <c r="I37" s="388">
        <v>10</v>
      </c>
      <c r="J37" s="388">
        <v>11</v>
      </c>
      <c r="K37" s="388">
        <v>0</v>
      </c>
      <c r="L37" s="388">
        <v>0</v>
      </c>
      <c r="M37" s="388">
        <v>0</v>
      </c>
      <c r="N37" s="388">
        <v>6</v>
      </c>
      <c r="O37" s="388">
        <v>1</v>
      </c>
      <c r="P37" s="388">
        <v>0</v>
      </c>
      <c r="Q37" s="388">
        <v>0</v>
      </c>
      <c r="R37" s="388">
        <v>0</v>
      </c>
      <c r="S37" s="388">
        <v>0</v>
      </c>
      <c r="T37" s="388">
        <v>4</v>
      </c>
      <c r="U37" s="388">
        <v>0</v>
      </c>
      <c r="V37" s="388">
        <v>1</v>
      </c>
      <c r="W37" s="388">
        <v>18</v>
      </c>
      <c r="X37" s="388">
        <v>0</v>
      </c>
      <c r="Y37" s="388">
        <v>1</v>
      </c>
      <c r="Z37" s="389">
        <v>1</v>
      </c>
      <c r="AA37" s="390">
        <v>0</v>
      </c>
      <c r="AB37" s="388">
        <v>1</v>
      </c>
      <c r="AC37" s="388">
        <v>4</v>
      </c>
      <c r="AD37" s="388">
        <v>1</v>
      </c>
      <c r="AE37" s="388">
        <v>12</v>
      </c>
      <c r="AF37" s="388">
        <v>0</v>
      </c>
      <c r="AG37" s="388">
        <v>0</v>
      </c>
      <c r="AH37" s="388">
        <v>0</v>
      </c>
      <c r="AI37" s="388">
        <v>0</v>
      </c>
      <c r="AJ37" s="388">
        <v>0</v>
      </c>
      <c r="AK37" s="388">
        <v>0</v>
      </c>
      <c r="AL37" s="388">
        <v>8</v>
      </c>
      <c r="AM37" s="388">
        <v>0</v>
      </c>
      <c r="AN37" s="388">
        <v>1192</v>
      </c>
      <c r="AO37" s="388">
        <v>0</v>
      </c>
      <c r="AP37" s="388">
        <v>0</v>
      </c>
      <c r="AQ37" s="388">
        <v>0</v>
      </c>
      <c r="AR37" s="388">
        <v>0</v>
      </c>
      <c r="AS37" s="388">
        <v>2</v>
      </c>
      <c r="AT37" s="388">
        <v>0</v>
      </c>
      <c r="AU37" s="388">
        <v>0</v>
      </c>
      <c r="AV37" s="388">
        <v>0</v>
      </c>
      <c r="AW37" s="388">
        <v>0</v>
      </c>
      <c r="AX37" s="388">
        <v>0</v>
      </c>
      <c r="AY37" s="388">
        <v>1</v>
      </c>
      <c r="AZ37" s="388">
        <v>0</v>
      </c>
      <c r="BA37" s="389">
        <v>0</v>
      </c>
      <c r="BB37" s="83"/>
    </row>
    <row r="38" spans="1:54" s="95" customFormat="1" ht="19.5" customHeight="1">
      <c r="A38" s="631" t="s">
        <v>161</v>
      </c>
      <c r="B38" s="632"/>
      <c r="C38" s="97"/>
      <c r="D38" s="388">
        <v>92</v>
      </c>
      <c r="E38" s="388">
        <v>0</v>
      </c>
      <c r="F38" s="388">
        <v>41</v>
      </c>
      <c r="G38" s="388">
        <v>0</v>
      </c>
      <c r="H38" s="388">
        <v>41</v>
      </c>
      <c r="I38" s="388">
        <v>41</v>
      </c>
      <c r="J38" s="388">
        <v>0</v>
      </c>
      <c r="K38" s="388">
        <v>0</v>
      </c>
      <c r="L38" s="388">
        <v>0</v>
      </c>
      <c r="M38" s="388">
        <v>41</v>
      </c>
      <c r="N38" s="388">
        <v>41</v>
      </c>
      <c r="O38" s="388">
        <v>0</v>
      </c>
      <c r="P38" s="388">
        <v>0</v>
      </c>
      <c r="Q38" s="388">
        <v>0</v>
      </c>
      <c r="R38" s="388">
        <v>0</v>
      </c>
      <c r="S38" s="388">
        <v>0</v>
      </c>
      <c r="T38" s="388">
        <v>0</v>
      </c>
      <c r="U38" s="388">
        <v>0</v>
      </c>
      <c r="V38" s="388">
        <v>0</v>
      </c>
      <c r="W38" s="388">
        <v>51</v>
      </c>
      <c r="X38" s="388">
        <v>0</v>
      </c>
      <c r="Y38" s="388">
        <v>25</v>
      </c>
      <c r="Z38" s="389">
        <v>25</v>
      </c>
      <c r="AA38" s="390">
        <v>0</v>
      </c>
      <c r="AB38" s="390">
        <v>0</v>
      </c>
      <c r="AC38" s="390">
        <v>0</v>
      </c>
      <c r="AD38" s="388">
        <v>15</v>
      </c>
      <c r="AE38" s="388">
        <v>480</v>
      </c>
      <c r="AF38" s="388">
        <v>0</v>
      </c>
      <c r="AG38" s="388">
        <v>0</v>
      </c>
      <c r="AH38" s="388">
        <v>100</v>
      </c>
      <c r="AI38" s="388">
        <v>0</v>
      </c>
      <c r="AJ38" s="388">
        <v>0</v>
      </c>
      <c r="AK38" s="388">
        <v>0</v>
      </c>
      <c r="AL38" s="388">
        <v>0</v>
      </c>
      <c r="AM38" s="388">
        <v>0</v>
      </c>
      <c r="AN38" s="388">
        <v>0</v>
      </c>
      <c r="AO38" s="388">
        <v>0</v>
      </c>
      <c r="AP38" s="388">
        <v>0</v>
      </c>
      <c r="AQ38" s="388">
        <v>0</v>
      </c>
      <c r="AR38" s="388">
        <v>0</v>
      </c>
      <c r="AS38" s="388">
        <v>0</v>
      </c>
      <c r="AT38" s="388">
        <v>0</v>
      </c>
      <c r="AU38" s="388">
        <v>0</v>
      </c>
      <c r="AV38" s="388">
        <v>0</v>
      </c>
      <c r="AW38" s="388">
        <v>0</v>
      </c>
      <c r="AX38" s="388">
        <v>0</v>
      </c>
      <c r="AY38" s="388">
        <v>0</v>
      </c>
      <c r="AZ38" s="388">
        <v>0</v>
      </c>
      <c r="BA38" s="389">
        <v>22</v>
      </c>
      <c r="BB38" s="83"/>
    </row>
    <row r="39" spans="1:54" s="95" customFormat="1" ht="19.5" customHeight="1">
      <c r="A39" s="631" t="s">
        <v>162</v>
      </c>
      <c r="B39" s="632"/>
      <c r="C39" s="97"/>
      <c r="D39" s="388">
        <v>29</v>
      </c>
      <c r="E39" s="388">
        <v>0</v>
      </c>
      <c r="F39" s="388">
        <v>20</v>
      </c>
      <c r="G39" s="388">
        <v>0</v>
      </c>
      <c r="H39" s="388">
        <v>0</v>
      </c>
      <c r="I39" s="388">
        <v>20</v>
      </c>
      <c r="J39" s="388">
        <v>0</v>
      </c>
      <c r="K39" s="388">
        <v>0</v>
      </c>
      <c r="L39" s="388">
        <v>0</v>
      </c>
      <c r="M39" s="388">
        <v>0</v>
      </c>
      <c r="N39" s="388">
        <v>0</v>
      </c>
      <c r="O39" s="388">
        <v>0</v>
      </c>
      <c r="P39" s="388">
        <v>0</v>
      </c>
      <c r="Q39" s="388">
        <v>0</v>
      </c>
      <c r="R39" s="388">
        <v>0</v>
      </c>
      <c r="S39" s="388">
        <v>0</v>
      </c>
      <c r="T39" s="388">
        <v>6</v>
      </c>
      <c r="U39" s="388">
        <v>0</v>
      </c>
      <c r="V39" s="388">
        <v>10</v>
      </c>
      <c r="W39" s="388">
        <v>29</v>
      </c>
      <c r="X39" s="388">
        <v>0</v>
      </c>
      <c r="Y39" s="388">
        <v>3</v>
      </c>
      <c r="Z39" s="389">
        <v>15</v>
      </c>
      <c r="AA39" s="390">
        <v>0</v>
      </c>
      <c r="AB39" s="390">
        <v>0</v>
      </c>
      <c r="AC39" s="390">
        <v>0</v>
      </c>
      <c r="AD39" s="390">
        <v>0</v>
      </c>
      <c r="AE39" s="388">
        <v>84</v>
      </c>
      <c r="AF39" s="388">
        <v>0</v>
      </c>
      <c r="AG39" s="388">
        <v>0</v>
      </c>
      <c r="AH39" s="388">
        <v>3</v>
      </c>
      <c r="AI39" s="388">
        <v>0</v>
      </c>
      <c r="AJ39" s="388">
        <v>80</v>
      </c>
      <c r="AK39" s="388">
        <v>0</v>
      </c>
      <c r="AL39" s="388">
        <v>0</v>
      </c>
      <c r="AM39" s="388">
        <v>0</v>
      </c>
      <c r="AN39" s="388">
        <v>0</v>
      </c>
      <c r="AO39" s="388">
        <v>0</v>
      </c>
      <c r="AP39" s="388">
        <v>0</v>
      </c>
      <c r="AQ39" s="388">
        <v>0</v>
      </c>
      <c r="AR39" s="388">
        <v>8</v>
      </c>
      <c r="AS39" s="388">
        <v>0</v>
      </c>
      <c r="AT39" s="388">
        <v>3</v>
      </c>
      <c r="AU39" s="388">
        <v>0</v>
      </c>
      <c r="AV39" s="388">
        <v>0</v>
      </c>
      <c r="AW39" s="388">
        <v>0</v>
      </c>
      <c r="AX39" s="388">
        <v>0</v>
      </c>
      <c r="AY39" s="388">
        <v>0</v>
      </c>
      <c r="AZ39" s="388">
        <v>15</v>
      </c>
      <c r="BA39" s="389">
        <v>13</v>
      </c>
      <c r="BB39" s="83"/>
    </row>
    <row r="40" spans="1:54" s="95" customFormat="1" ht="19.5" customHeight="1">
      <c r="A40" s="631" t="s">
        <v>163</v>
      </c>
      <c r="B40" s="632"/>
      <c r="C40" s="97"/>
      <c r="D40" s="388">
        <v>0</v>
      </c>
      <c r="E40" s="388">
        <v>0</v>
      </c>
      <c r="F40" s="388">
        <v>0</v>
      </c>
      <c r="G40" s="388">
        <v>0</v>
      </c>
      <c r="H40" s="388">
        <v>0</v>
      </c>
      <c r="I40" s="388">
        <v>0</v>
      </c>
      <c r="J40" s="388">
        <v>0</v>
      </c>
      <c r="K40" s="388">
        <v>0</v>
      </c>
      <c r="L40" s="388">
        <v>0</v>
      </c>
      <c r="M40" s="388">
        <v>0</v>
      </c>
      <c r="N40" s="388">
        <v>0</v>
      </c>
      <c r="O40" s="388">
        <v>0</v>
      </c>
      <c r="P40" s="388">
        <v>0</v>
      </c>
      <c r="Q40" s="388">
        <v>0</v>
      </c>
      <c r="R40" s="388">
        <v>0</v>
      </c>
      <c r="S40" s="388">
        <v>0</v>
      </c>
      <c r="T40" s="388">
        <v>0</v>
      </c>
      <c r="U40" s="388">
        <v>0</v>
      </c>
      <c r="V40" s="388">
        <v>0</v>
      </c>
      <c r="W40" s="388">
        <v>0</v>
      </c>
      <c r="X40" s="388">
        <v>0</v>
      </c>
      <c r="Y40" s="388">
        <v>0</v>
      </c>
      <c r="Z40" s="389">
        <v>0</v>
      </c>
      <c r="AA40" s="390">
        <v>0</v>
      </c>
      <c r="AB40" s="388">
        <v>0</v>
      </c>
      <c r="AC40" s="388">
        <v>0</v>
      </c>
      <c r="AD40" s="388">
        <v>0</v>
      </c>
      <c r="AE40" s="388">
        <v>0</v>
      </c>
      <c r="AF40" s="388">
        <v>0</v>
      </c>
      <c r="AG40" s="388">
        <v>0</v>
      </c>
      <c r="AH40" s="388">
        <v>0</v>
      </c>
      <c r="AI40" s="388">
        <v>0</v>
      </c>
      <c r="AJ40" s="388">
        <v>0</v>
      </c>
      <c r="AK40" s="388">
        <v>0</v>
      </c>
      <c r="AL40" s="388">
        <v>0</v>
      </c>
      <c r="AM40" s="388">
        <v>0</v>
      </c>
      <c r="AN40" s="388">
        <v>0</v>
      </c>
      <c r="AO40" s="388">
        <v>0</v>
      </c>
      <c r="AP40" s="388">
        <v>0</v>
      </c>
      <c r="AQ40" s="388">
        <v>0</v>
      </c>
      <c r="AR40" s="388">
        <v>0</v>
      </c>
      <c r="AS40" s="388">
        <v>0</v>
      </c>
      <c r="AT40" s="388">
        <v>0</v>
      </c>
      <c r="AU40" s="388">
        <v>0</v>
      </c>
      <c r="AV40" s="388">
        <v>0</v>
      </c>
      <c r="AW40" s="388">
        <v>0</v>
      </c>
      <c r="AX40" s="388">
        <v>0</v>
      </c>
      <c r="AY40" s="388">
        <v>0</v>
      </c>
      <c r="AZ40" s="388">
        <v>0</v>
      </c>
      <c r="BA40" s="389">
        <v>0</v>
      </c>
      <c r="BB40" s="83"/>
    </row>
    <row r="41" spans="1:54" s="95" customFormat="1" ht="19.5" customHeight="1">
      <c r="A41" s="631" t="s">
        <v>164</v>
      </c>
      <c r="B41" s="632"/>
      <c r="C41" s="97"/>
      <c r="D41" s="388">
        <v>5</v>
      </c>
      <c r="E41" s="388">
        <v>0</v>
      </c>
      <c r="F41" s="388">
        <v>5</v>
      </c>
      <c r="G41" s="388">
        <v>0</v>
      </c>
      <c r="H41" s="388">
        <v>0</v>
      </c>
      <c r="I41" s="388">
        <v>0</v>
      </c>
      <c r="J41" s="388">
        <v>0</v>
      </c>
      <c r="K41" s="388">
        <v>0</v>
      </c>
      <c r="L41" s="388">
        <v>0</v>
      </c>
      <c r="M41" s="388">
        <v>0</v>
      </c>
      <c r="N41" s="388">
        <v>0</v>
      </c>
      <c r="O41" s="388">
        <v>0</v>
      </c>
      <c r="P41" s="388">
        <v>0</v>
      </c>
      <c r="Q41" s="388">
        <v>0</v>
      </c>
      <c r="R41" s="388">
        <v>0</v>
      </c>
      <c r="S41" s="388">
        <v>0</v>
      </c>
      <c r="T41" s="388">
        <v>0</v>
      </c>
      <c r="U41" s="388">
        <v>0</v>
      </c>
      <c r="V41" s="388">
        <v>5</v>
      </c>
      <c r="W41" s="388">
        <v>0</v>
      </c>
      <c r="X41" s="388">
        <v>0</v>
      </c>
      <c r="Y41" s="388">
        <v>0</v>
      </c>
      <c r="Z41" s="389">
        <v>0</v>
      </c>
      <c r="AA41" s="390">
        <v>0</v>
      </c>
      <c r="AB41" s="388">
        <v>0</v>
      </c>
      <c r="AC41" s="388">
        <v>0</v>
      </c>
      <c r="AD41" s="388">
        <v>0</v>
      </c>
      <c r="AE41" s="388">
        <v>0</v>
      </c>
      <c r="AF41" s="388">
        <v>0</v>
      </c>
      <c r="AG41" s="388">
        <v>0</v>
      </c>
      <c r="AH41" s="388">
        <v>0</v>
      </c>
      <c r="AI41" s="388">
        <v>0</v>
      </c>
      <c r="AJ41" s="388">
        <v>0</v>
      </c>
      <c r="AK41" s="388">
        <v>0</v>
      </c>
      <c r="AL41" s="388">
        <v>0</v>
      </c>
      <c r="AM41" s="388">
        <v>0</v>
      </c>
      <c r="AN41" s="388">
        <v>0</v>
      </c>
      <c r="AO41" s="388">
        <v>0</v>
      </c>
      <c r="AP41" s="388">
        <v>0</v>
      </c>
      <c r="AQ41" s="388">
        <v>0</v>
      </c>
      <c r="AR41" s="388">
        <v>0</v>
      </c>
      <c r="AS41" s="388">
        <v>0</v>
      </c>
      <c r="AT41" s="388">
        <v>0</v>
      </c>
      <c r="AU41" s="388">
        <v>0</v>
      </c>
      <c r="AV41" s="388">
        <v>0</v>
      </c>
      <c r="AW41" s="388">
        <v>0</v>
      </c>
      <c r="AX41" s="388">
        <v>0</v>
      </c>
      <c r="AY41" s="388">
        <v>0</v>
      </c>
      <c r="AZ41" s="388">
        <v>0</v>
      </c>
      <c r="BA41" s="389">
        <v>0</v>
      </c>
      <c r="BB41" s="83"/>
    </row>
    <row r="42" spans="1:54" s="95" customFormat="1" ht="19.5" customHeight="1">
      <c r="A42" s="631" t="s">
        <v>165</v>
      </c>
      <c r="B42" s="632"/>
      <c r="C42" s="97"/>
      <c r="D42" s="388">
        <v>0</v>
      </c>
      <c r="E42" s="388">
        <v>0</v>
      </c>
      <c r="F42" s="388">
        <v>0</v>
      </c>
      <c r="G42" s="388">
        <v>0</v>
      </c>
      <c r="H42" s="388">
        <v>0</v>
      </c>
      <c r="I42" s="388">
        <v>0</v>
      </c>
      <c r="J42" s="388">
        <v>0</v>
      </c>
      <c r="K42" s="388">
        <v>0</v>
      </c>
      <c r="L42" s="388">
        <v>0</v>
      </c>
      <c r="M42" s="388">
        <v>0</v>
      </c>
      <c r="N42" s="388">
        <v>0</v>
      </c>
      <c r="O42" s="388">
        <v>0</v>
      </c>
      <c r="P42" s="388">
        <v>0</v>
      </c>
      <c r="Q42" s="388">
        <v>0</v>
      </c>
      <c r="R42" s="388">
        <v>0</v>
      </c>
      <c r="S42" s="388">
        <v>0</v>
      </c>
      <c r="T42" s="388">
        <v>0</v>
      </c>
      <c r="U42" s="388">
        <v>0</v>
      </c>
      <c r="V42" s="388">
        <v>0</v>
      </c>
      <c r="W42" s="388">
        <v>0</v>
      </c>
      <c r="X42" s="388">
        <v>0</v>
      </c>
      <c r="Y42" s="388">
        <v>0</v>
      </c>
      <c r="Z42" s="389">
        <v>0</v>
      </c>
      <c r="AA42" s="390">
        <v>0</v>
      </c>
      <c r="AB42" s="388">
        <v>0</v>
      </c>
      <c r="AC42" s="388">
        <v>0</v>
      </c>
      <c r="AD42" s="388">
        <v>0</v>
      </c>
      <c r="AE42" s="388">
        <v>0</v>
      </c>
      <c r="AF42" s="388">
        <v>0</v>
      </c>
      <c r="AG42" s="388">
        <v>0</v>
      </c>
      <c r="AH42" s="388">
        <v>0</v>
      </c>
      <c r="AI42" s="388">
        <v>0</v>
      </c>
      <c r="AJ42" s="388">
        <v>0</v>
      </c>
      <c r="AK42" s="388">
        <v>0</v>
      </c>
      <c r="AL42" s="388">
        <v>0</v>
      </c>
      <c r="AM42" s="388">
        <v>0</v>
      </c>
      <c r="AN42" s="388">
        <v>0</v>
      </c>
      <c r="AO42" s="388">
        <v>0</v>
      </c>
      <c r="AP42" s="388">
        <v>0</v>
      </c>
      <c r="AQ42" s="388">
        <v>0</v>
      </c>
      <c r="AR42" s="388">
        <v>0</v>
      </c>
      <c r="AS42" s="388">
        <v>0</v>
      </c>
      <c r="AT42" s="388">
        <v>0</v>
      </c>
      <c r="AU42" s="388">
        <v>0</v>
      </c>
      <c r="AV42" s="388">
        <v>0</v>
      </c>
      <c r="AW42" s="388">
        <v>0</v>
      </c>
      <c r="AX42" s="388">
        <v>0</v>
      </c>
      <c r="AY42" s="388">
        <v>0</v>
      </c>
      <c r="AZ42" s="388">
        <v>0</v>
      </c>
      <c r="BA42" s="389">
        <v>0</v>
      </c>
      <c r="BB42" s="83"/>
    </row>
    <row r="43" spans="1:54" s="95" customFormat="1" ht="19.5" customHeight="1">
      <c r="A43" s="631" t="s">
        <v>529</v>
      </c>
      <c r="B43" s="632"/>
      <c r="C43" s="97"/>
      <c r="D43" s="388">
        <v>5</v>
      </c>
      <c r="E43" s="388">
        <v>0</v>
      </c>
      <c r="F43" s="388">
        <v>0</v>
      </c>
      <c r="G43" s="388">
        <v>0</v>
      </c>
      <c r="H43" s="388">
        <v>0</v>
      </c>
      <c r="I43" s="388">
        <v>0</v>
      </c>
      <c r="J43" s="388">
        <v>0</v>
      </c>
      <c r="K43" s="388">
        <v>0</v>
      </c>
      <c r="L43" s="388">
        <v>0</v>
      </c>
      <c r="M43" s="388">
        <v>0</v>
      </c>
      <c r="N43" s="388">
        <v>0</v>
      </c>
      <c r="O43" s="388">
        <v>0</v>
      </c>
      <c r="P43" s="388">
        <v>0</v>
      </c>
      <c r="Q43" s="388">
        <v>0</v>
      </c>
      <c r="R43" s="388">
        <v>0</v>
      </c>
      <c r="S43" s="388">
        <v>0</v>
      </c>
      <c r="T43" s="388">
        <v>0</v>
      </c>
      <c r="U43" s="388">
        <v>0</v>
      </c>
      <c r="V43" s="388">
        <v>0</v>
      </c>
      <c r="W43" s="388">
        <v>5</v>
      </c>
      <c r="X43" s="388">
        <v>0</v>
      </c>
      <c r="Y43" s="388">
        <v>5</v>
      </c>
      <c r="Z43" s="389">
        <v>5</v>
      </c>
      <c r="AA43" s="390">
        <v>0</v>
      </c>
      <c r="AB43" s="390">
        <v>0</v>
      </c>
      <c r="AC43" s="390">
        <v>0</v>
      </c>
      <c r="AD43" s="390">
        <v>0</v>
      </c>
      <c r="AE43" s="390">
        <v>0</v>
      </c>
      <c r="AF43" s="390">
        <v>0</v>
      </c>
      <c r="AG43" s="390">
        <v>0</v>
      </c>
      <c r="AH43" s="388">
        <v>5</v>
      </c>
      <c r="AI43" s="388">
        <v>0</v>
      </c>
      <c r="AJ43" s="388">
        <v>0</v>
      </c>
      <c r="AK43" s="388">
        <v>0</v>
      </c>
      <c r="AL43" s="388">
        <v>0</v>
      </c>
      <c r="AM43" s="388">
        <v>0</v>
      </c>
      <c r="AN43" s="388">
        <v>0</v>
      </c>
      <c r="AO43" s="388">
        <v>0</v>
      </c>
      <c r="AP43" s="388">
        <v>0</v>
      </c>
      <c r="AQ43" s="388">
        <v>0</v>
      </c>
      <c r="AR43" s="388">
        <v>0</v>
      </c>
      <c r="AS43" s="388">
        <v>0</v>
      </c>
      <c r="AT43" s="388">
        <v>0</v>
      </c>
      <c r="AU43" s="388">
        <v>0</v>
      </c>
      <c r="AV43" s="388">
        <v>0</v>
      </c>
      <c r="AW43" s="388">
        <v>0</v>
      </c>
      <c r="AX43" s="388">
        <v>0</v>
      </c>
      <c r="AY43" s="388">
        <v>0</v>
      </c>
      <c r="AZ43" s="388">
        <v>0</v>
      </c>
      <c r="BA43" s="389">
        <v>0</v>
      </c>
      <c r="BB43" s="83"/>
    </row>
    <row r="44" spans="1:53" s="83" customFormat="1" ht="19.5" customHeight="1">
      <c r="A44" s="631" t="s">
        <v>192</v>
      </c>
      <c r="B44" s="632"/>
      <c r="C44" s="97"/>
      <c r="D44" s="388">
        <v>109</v>
      </c>
      <c r="E44" s="388">
        <v>0</v>
      </c>
      <c r="F44" s="388">
        <v>103</v>
      </c>
      <c r="G44" s="388">
        <v>0</v>
      </c>
      <c r="H44" s="388">
        <v>103</v>
      </c>
      <c r="I44" s="388">
        <v>103</v>
      </c>
      <c r="J44" s="388">
        <v>30</v>
      </c>
      <c r="K44" s="388">
        <v>0</v>
      </c>
      <c r="L44" s="388">
        <v>0</v>
      </c>
      <c r="M44" s="388">
        <v>74</v>
      </c>
      <c r="N44" s="388">
        <v>103</v>
      </c>
      <c r="O44" s="388">
        <v>21</v>
      </c>
      <c r="P44" s="388">
        <v>0</v>
      </c>
      <c r="Q44" s="388">
        <v>0</v>
      </c>
      <c r="R44" s="388">
        <v>0</v>
      </c>
      <c r="S44" s="388">
        <v>15</v>
      </c>
      <c r="T44" s="388">
        <v>69</v>
      </c>
      <c r="U44" s="388">
        <v>0</v>
      </c>
      <c r="V44" s="388">
        <v>0</v>
      </c>
      <c r="W44" s="388">
        <v>20</v>
      </c>
      <c r="X44" s="388">
        <v>0</v>
      </c>
      <c r="Y44" s="388">
        <v>0</v>
      </c>
      <c r="Z44" s="389">
        <v>0</v>
      </c>
      <c r="AA44" s="390">
        <v>0</v>
      </c>
      <c r="AB44" s="390">
        <v>0</v>
      </c>
      <c r="AC44" s="390">
        <v>0</v>
      </c>
      <c r="AD44" s="390">
        <v>0</v>
      </c>
      <c r="AE44" s="390">
        <v>0</v>
      </c>
      <c r="AF44" s="390">
        <v>0</v>
      </c>
      <c r="AG44" s="390">
        <v>0</v>
      </c>
      <c r="AH44" s="390">
        <v>0</v>
      </c>
      <c r="AI44" s="390">
        <v>0</v>
      </c>
      <c r="AJ44" s="390">
        <v>0</v>
      </c>
      <c r="AK44" s="390">
        <v>0</v>
      </c>
      <c r="AL44" s="388">
        <v>6</v>
      </c>
      <c r="AM44" s="388">
        <v>0</v>
      </c>
      <c r="AN44" s="388">
        <v>0</v>
      </c>
      <c r="AO44" s="388">
        <v>0</v>
      </c>
      <c r="AP44" s="388">
        <v>0</v>
      </c>
      <c r="AQ44" s="388">
        <v>0</v>
      </c>
      <c r="AR44" s="388">
        <v>0</v>
      </c>
      <c r="AS44" s="388">
        <v>14</v>
      </c>
      <c r="AT44" s="388">
        <v>0</v>
      </c>
      <c r="AU44" s="388">
        <v>0</v>
      </c>
      <c r="AV44" s="388">
        <v>0</v>
      </c>
      <c r="AW44" s="388">
        <v>0</v>
      </c>
      <c r="AX44" s="388">
        <v>0</v>
      </c>
      <c r="AY44" s="388">
        <v>0</v>
      </c>
      <c r="AZ44" s="388">
        <v>0</v>
      </c>
      <c r="BA44" s="389">
        <v>8</v>
      </c>
    </row>
    <row r="45" spans="1:53" s="83" customFormat="1" ht="19.5" customHeight="1">
      <c r="A45" s="631" t="s">
        <v>166</v>
      </c>
      <c r="B45" s="632"/>
      <c r="C45" s="97"/>
      <c r="D45" s="388">
        <v>32</v>
      </c>
      <c r="E45" s="388">
        <v>0</v>
      </c>
      <c r="F45" s="388">
        <v>31</v>
      </c>
      <c r="G45" s="388">
        <v>0</v>
      </c>
      <c r="H45" s="388">
        <v>31</v>
      </c>
      <c r="I45" s="388">
        <v>31</v>
      </c>
      <c r="J45" s="388">
        <v>3</v>
      </c>
      <c r="K45" s="388">
        <v>0</v>
      </c>
      <c r="L45" s="388">
        <v>0</v>
      </c>
      <c r="M45" s="388">
        <v>28</v>
      </c>
      <c r="N45" s="388">
        <v>31</v>
      </c>
      <c r="O45" s="388">
        <v>8</v>
      </c>
      <c r="P45" s="388">
        <v>0</v>
      </c>
      <c r="Q45" s="388">
        <v>0</v>
      </c>
      <c r="R45" s="388">
        <v>0</v>
      </c>
      <c r="S45" s="388">
        <v>3</v>
      </c>
      <c r="T45" s="388">
        <v>28</v>
      </c>
      <c r="U45" s="388">
        <v>0</v>
      </c>
      <c r="V45" s="388">
        <v>0</v>
      </c>
      <c r="W45" s="388">
        <v>1</v>
      </c>
      <c r="X45" s="388">
        <v>0</v>
      </c>
      <c r="Y45" s="388">
        <v>0</v>
      </c>
      <c r="Z45" s="389">
        <v>0</v>
      </c>
      <c r="AA45" s="390">
        <v>0</v>
      </c>
      <c r="AB45" s="388">
        <v>0</v>
      </c>
      <c r="AC45" s="388">
        <v>0</v>
      </c>
      <c r="AD45" s="388">
        <v>0</v>
      </c>
      <c r="AE45" s="388">
        <v>0</v>
      </c>
      <c r="AF45" s="388">
        <v>0</v>
      </c>
      <c r="AG45" s="388">
        <v>0</v>
      </c>
      <c r="AH45" s="388">
        <v>0</v>
      </c>
      <c r="AI45" s="388">
        <v>0</v>
      </c>
      <c r="AJ45" s="388">
        <v>0</v>
      </c>
      <c r="AK45" s="388">
        <v>0</v>
      </c>
      <c r="AL45" s="388">
        <v>0</v>
      </c>
      <c r="AM45" s="388">
        <v>0</v>
      </c>
      <c r="AN45" s="388">
        <v>0</v>
      </c>
      <c r="AO45" s="388">
        <v>0</v>
      </c>
      <c r="AP45" s="388">
        <v>0</v>
      </c>
      <c r="AQ45" s="388">
        <v>0</v>
      </c>
      <c r="AR45" s="388">
        <v>0</v>
      </c>
      <c r="AS45" s="388">
        <v>0</v>
      </c>
      <c r="AT45" s="388">
        <v>0</v>
      </c>
      <c r="AU45" s="388">
        <v>0</v>
      </c>
      <c r="AV45" s="388">
        <v>0</v>
      </c>
      <c r="AW45" s="388">
        <v>0</v>
      </c>
      <c r="AX45" s="388">
        <v>0</v>
      </c>
      <c r="AY45" s="388">
        <v>0</v>
      </c>
      <c r="AZ45" s="388">
        <v>0</v>
      </c>
      <c r="BA45" s="389">
        <v>2</v>
      </c>
    </row>
    <row r="46" spans="1:54" s="95" customFormat="1" ht="19.5" customHeight="1">
      <c r="A46" s="631" t="s">
        <v>167</v>
      </c>
      <c r="B46" s="632"/>
      <c r="C46" s="97"/>
      <c r="D46" s="388">
        <v>8</v>
      </c>
      <c r="E46" s="388">
        <v>0</v>
      </c>
      <c r="F46" s="388">
        <v>0</v>
      </c>
      <c r="G46" s="388">
        <v>0</v>
      </c>
      <c r="H46" s="388">
        <v>0</v>
      </c>
      <c r="I46" s="388">
        <v>0</v>
      </c>
      <c r="J46" s="388">
        <v>0</v>
      </c>
      <c r="K46" s="388">
        <v>0</v>
      </c>
      <c r="L46" s="388">
        <v>0</v>
      </c>
      <c r="M46" s="388">
        <v>0</v>
      </c>
      <c r="N46" s="388">
        <v>0</v>
      </c>
      <c r="O46" s="388">
        <v>0</v>
      </c>
      <c r="P46" s="388">
        <v>0</v>
      </c>
      <c r="Q46" s="388">
        <v>0</v>
      </c>
      <c r="R46" s="388">
        <v>0</v>
      </c>
      <c r="S46" s="388">
        <v>0</v>
      </c>
      <c r="T46" s="388">
        <v>0</v>
      </c>
      <c r="U46" s="388">
        <v>0</v>
      </c>
      <c r="V46" s="388">
        <v>0</v>
      </c>
      <c r="W46" s="388">
        <v>8</v>
      </c>
      <c r="X46" s="388">
        <v>0</v>
      </c>
      <c r="Y46" s="388">
        <v>3</v>
      </c>
      <c r="Z46" s="532">
        <v>8</v>
      </c>
      <c r="AA46" s="390">
        <v>0</v>
      </c>
      <c r="AB46" s="388">
        <v>0</v>
      </c>
      <c r="AC46" s="388">
        <v>0</v>
      </c>
      <c r="AD46" s="388">
        <v>5</v>
      </c>
      <c r="AE46" s="388">
        <v>0</v>
      </c>
      <c r="AF46" s="388">
        <v>0</v>
      </c>
      <c r="AG46" s="388">
        <v>0</v>
      </c>
      <c r="AH46" s="388">
        <v>6</v>
      </c>
      <c r="AI46" s="388">
        <v>0</v>
      </c>
      <c r="AJ46" s="388">
        <v>0</v>
      </c>
      <c r="AK46" s="388">
        <v>0</v>
      </c>
      <c r="AL46" s="388">
        <v>0</v>
      </c>
      <c r="AM46" s="388">
        <v>0</v>
      </c>
      <c r="AN46" s="388">
        <v>0</v>
      </c>
      <c r="AO46" s="388">
        <v>0</v>
      </c>
      <c r="AP46" s="388">
        <v>0</v>
      </c>
      <c r="AQ46" s="388">
        <v>0</v>
      </c>
      <c r="AR46" s="388">
        <v>0</v>
      </c>
      <c r="AS46" s="388">
        <v>0</v>
      </c>
      <c r="AT46" s="388">
        <v>0</v>
      </c>
      <c r="AU46" s="388">
        <v>0</v>
      </c>
      <c r="AV46" s="388">
        <v>0</v>
      </c>
      <c r="AW46" s="388">
        <v>0</v>
      </c>
      <c r="AX46" s="388">
        <v>0</v>
      </c>
      <c r="AY46" s="388">
        <v>0</v>
      </c>
      <c r="AZ46" s="388">
        <v>0</v>
      </c>
      <c r="BA46" s="389">
        <v>0</v>
      </c>
      <c r="BB46" s="83"/>
    </row>
    <row r="47" spans="1:54" s="95" customFormat="1" ht="19.5" customHeight="1">
      <c r="A47" s="631" t="s">
        <v>168</v>
      </c>
      <c r="B47" s="632"/>
      <c r="C47" s="97"/>
      <c r="D47" s="388">
        <v>3</v>
      </c>
      <c r="E47" s="388">
        <v>0</v>
      </c>
      <c r="F47" s="388">
        <v>0</v>
      </c>
      <c r="G47" s="388">
        <v>0</v>
      </c>
      <c r="H47" s="388">
        <v>0</v>
      </c>
      <c r="I47" s="388">
        <v>0</v>
      </c>
      <c r="J47" s="388">
        <v>0</v>
      </c>
      <c r="K47" s="388">
        <v>0</v>
      </c>
      <c r="L47" s="388">
        <v>0</v>
      </c>
      <c r="M47" s="388">
        <v>0</v>
      </c>
      <c r="N47" s="388">
        <v>0</v>
      </c>
      <c r="O47" s="388">
        <v>0</v>
      </c>
      <c r="P47" s="388">
        <v>0</v>
      </c>
      <c r="Q47" s="388">
        <v>0</v>
      </c>
      <c r="R47" s="388">
        <v>0</v>
      </c>
      <c r="S47" s="388">
        <v>0</v>
      </c>
      <c r="T47" s="388">
        <v>0</v>
      </c>
      <c r="U47" s="388">
        <v>0</v>
      </c>
      <c r="V47" s="388">
        <v>0</v>
      </c>
      <c r="W47" s="388">
        <v>3</v>
      </c>
      <c r="X47" s="388">
        <v>0</v>
      </c>
      <c r="Y47" s="388">
        <v>0</v>
      </c>
      <c r="Z47" s="389">
        <v>0</v>
      </c>
      <c r="AA47" s="390">
        <v>0</v>
      </c>
      <c r="AB47" s="388">
        <v>0</v>
      </c>
      <c r="AC47" s="388">
        <v>0</v>
      </c>
      <c r="AD47" s="388">
        <v>0</v>
      </c>
      <c r="AE47" s="388">
        <v>0</v>
      </c>
      <c r="AF47" s="388">
        <v>0</v>
      </c>
      <c r="AG47" s="388">
        <v>0</v>
      </c>
      <c r="AH47" s="388">
        <v>1</v>
      </c>
      <c r="AI47" s="388">
        <v>0</v>
      </c>
      <c r="AJ47" s="388">
        <v>0</v>
      </c>
      <c r="AK47" s="388">
        <v>0</v>
      </c>
      <c r="AL47" s="388">
        <v>0</v>
      </c>
      <c r="AM47" s="388">
        <v>0</v>
      </c>
      <c r="AN47" s="388">
        <v>0</v>
      </c>
      <c r="AO47" s="388">
        <v>0</v>
      </c>
      <c r="AP47" s="388">
        <v>0</v>
      </c>
      <c r="AQ47" s="388">
        <v>0</v>
      </c>
      <c r="AR47" s="388">
        <v>0</v>
      </c>
      <c r="AS47" s="388">
        <v>0</v>
      </c>
      <c r="AT47" s="388">
        <v>0</v>
      </c>
      <c r="AU47" s="388">
        <v>0</v>
      </c>
      <c r="AV47" s="388">
        <v>0</v>
      </c>
      <c r="AW47" s="388">
        <v>0</v>
      </c>
      <c r="AX47" s="388">
        <v>0</v>
      </c>
      <c r="AY47" s="388">
        <v>0</v>
      </c>
      <c r="AZ47" s="388">
        <v>6</v>
      </c>
      <c r="BA47" s="389">
        <v>0</v>
      </c>
      <c r="BB47" s="83"/>
    </row>
    <row r="48" spans="1:54" s="95" customFormat="1" ht="19.5" customHeight="1">
      <c r="A48" s="631" t="s">
        <v>530</v>
      </c>
      <c r="B48" s="632"/>
      <c r="C48" s="97"/>
      <c r="D48" s="388">
        <v>2</v>
      </c>
      <c r="E48" s="388">
        <v>0</v>
      </c>
      <c r="F48" s="388">
        <v>0</v>
      </c>
      <c r="G48" s="388">
        <v>0</v>
      </c>
      <c r="H48" s="388">
        <v>0</v>
      </c>
      <c r="I48" s="388">
        <v>0</v>
      </c>
      <c r="J48" s="388">
        <v>0</v>
      </c>
      <c r="K48" s="388">
        <v>0</v>
      </c>
      <c r="L48" s="388">
        <v>0</v>
      </c>
      <c r="M48" s="388">
        <v>0</v>
      </c>
      <c r="N48" s="388">
        <v>0</v>
      </c>
      <c r="O48" s="388">
        <v>0</v>
      </c>
      <c r="P48" s="388">
        <v>0</v>
      </c>
      <c r="Q48" s="388">
        <v>0</v>
      </c>
      <c r="R48" s="388">
        <v>0</v>
      </c>
      <c r="S48" s="388">
        <v>0</v>
      </c>
      <c r="T48" s="388">
        <v>0</v>
      </c>
      <c r="U48" s="388">
        <v>0</v>
      </c>
      <c r="V48" s="388">
        <v>0</v>
      </c>
      <c r="W48" s="388">
        <v>2</v>
      </c>
      <c r="X48" s="388">
        <v>0</v>
      </c>
      <c r="Y48" s="388">
        <v>0</v>
      </c>
      <c r="Z48" s="389">
        <v>0</v>
      </c>
      <c r="AA48" s="390">
        <v>0</v>
      </c>
      <c r="AB48" s="388">
        <v>0</v>
      </c>
      <c r="AC48" s="388">
        <v>0</v>
      </c>
      <c r="AD48" s="388">
        <v>0</v>
      </c>
      <c r="AE48" s="388">
        <v>0</v>
      </c>
      <c r="AF48" s="388">
        <v>0</v>
      </c>
      <c r="AG48" s="388">
        <v>0</v>
      </c>
      <c r="AH48" s="388">
        <v>0</v>
      </c>
      <c r="AI48" s="388">
        <v>0</v>
      </c>
      <c r="AJ48" s="388">
        <v>0</v>
      </c>
      <c r="AK48" s="388">
        <v>0</v>
      </c>
      <c r="AL48" s="388">
        <v>0</v>
      </c>
      <c r="AM48" s="388">
        <v>0</v>
      </c>
      <c r="AN48" s="388">
        <v>0</v>
      </c>
      <c r="AO48" s="388">
        <v>0</v>
      </c>
      <c r="AP48" s="388">
        <v>2</v>
      </c>
      <c r="AQ48" s="388">
        <v>0</v>
      </c>
      <c r="AR48" s="388">
        <v>0</v>
      </c>
      <c r="AS48" s="388">
        <v>0</v>
      </c>
      <c r="AT48" s="388">
        <v>0</v>
      </c>
      <c r="AU48" s="388">
        <v>0</v>
      </c>
      <c r="AV48" s="388">
        <v>0</v>
      </c>
      <c r="AW48" s="388">
        <v>0</v>
      </c>
      <c r="AX48" s="388">
        <v>0</v>
      </c>
      <c r="AY48" s="388">
        <v>0</v>
      </c>
      <c r="AZ48" s="388">
        <v>0</v>
      </c>
      <c r="BA48" s="389">
        <v>0</v>
      </c>
      <c r="BB48" s="83"/>
    </row>
    <row r="49" spans="1:54" s="95" customFormat="1" ht="19.5" customHeight="1">
      <c r="A49" s="635" t="s">
        <v>169</v>
      </c>
      <c r="B49" s="636"/>
      <c r="C49" s="101"/>
      <c r="D49" s="490">
        <v>9</v>
      </c>
      <c r="E49" s="393">
        <v>0</v>
      </c>
      <c r="F49" s="393">
        <v>0</v>
      </c>
      <c r="G49" s="393">
        <v>0</v>
      </c>
      <c r="H49" s="393">
        <v>0</v>
      </c>
      <c r="I49" s="393">
        <v>0</v>
      </c>
      <c r="J49" s="393">
        <v>0</v>
      </c>
      <c r="K49" s="393">
        <v>0</v>
      </c>
      <c r="L49" s="393">
        <v>0</v>
      </c>
      <c r="M49" s="393">
        <v>0</v>
      </c>
      <c r="N49" s="393">
        <v>0</v>
      </c>
      <c r="O49" s="393">
        <v>0</v>
      </c>
      <c r="P49" s="393">
        <v>0</v>
      </c>
      <c r="Q49" s="393">
        <v>0</v>
      </c>
      <c r="R49" s="393">
        <v>0</v>
      </c>
      <c r="S49" s="393">
        <v>0</v>
      </c>
      <c r="T49" s="393">
        <v>0</v>
      </c>
      <c r="U49" s="393">
        <v>0</v>
      </c>
      <c r="V49" s="393">
        <v>0</v>
      </c>
      <c r="W49" s="393">
        <v>9</v>
      </c>
      <c r="X49" s="393">
        <v>0</v>
      </c>
      <c r="Y49" s="393">
        <v>0</v>
      </c>
      <c r="Z49" s="394">
        <v>0</v>
      </c>
      <c r="AA49" s="531">
        <v>0</v>
      </c>
      <c r="AB49" s="393">
        <v>0</v>
      </c>
      <c r="AC49" s="393">
        <v>0</v>
      </c>
      <c r="AD49" s="393">
        <v>0</v>
      </c>
      <c r="AE49" s="393">
        <v>0</v>
      </c>
      <c r="AF49" s="393">
        <v>0</v>
      </c>
      <c r="AG49" s="393">
        <v>0</v>
      </c>
      <c r="AH49" s="393">
        <v>0</v>
      </c>
      <c r="AI49" s="393">
        <v>0</v>
      </c>
      <c r="AJ49" s="393">
        <v>0</v>
      </c>
      <c r="AK49" s="393">
        <v>0</v>
      </c>
      <c r="AL49" s="393">
        <v>0</v>
      </c>
      <c r="AM49" s="393">
        <v>0</v>
      </c>
      <c r="AN49" s="393">
        <v>0</v>
      </c>
      <c r="AO49" s="393">
        <v>0</v>
      </c>
      <c r="AP49" s="393">
        <v>27</v>
      </c>
      <c r="AQ49" s="393">
        <v>0</v>
      </c>
      <c r="AR49" s="393">
        <v>0</v>
      </c>
      <c r="AS49" s="393">
        <v>0</v>
      </c>
      <c r="AT49" s="393">
        <v>0</v>
      </c>
      <c r="AU49" s="393">
        <v>0</v>
      </c>
      <c r="AV49" s="393">
        <v>0</v>
      </c>
      <c r="AW49" s="393">
        <v>0</v>
      </c>
      <c r="AX49" s="393">
        <v>0</v>
      </c>
      <c r="AY49" s="393">
        <v>0</v>
      </c>
      <c r="AZ49" s="393">
        <v>0</v>
      </c>
      <c r="BA49" s="394">
        <v>18</v>
      </c>
      <c r="BB49" s="83"/>
    </row>
    <row r="50" spans="1:54" ht="16.5" customHeight="1">
      <c r="A50" s="81" t="s">
        <v>555</v>
      </c>
      <c r="V50" s="99"/>
      <c r="Y50" s="99"/>
      <c r="Z50" s="99"/>
      <c r="AW50" s="5"/>
      <c r="BA50" s="363" t="s">
        <v>429</v>
      </c>
      <c r="BB50" s="83"/>
    </row>
    <row r="51" spans="1:54" ht="13.5" customHeight="1">
      <c r="A51" s="81" t="s">
        <v>193</v>
      </c>
      <c r="V51" s="99"/>
      <c r="Y51" s="99"/>
      <c r="Z51" s="99"/>
      <c r="BB51" s="83"/>
    </row>
    <row r="52" spans="25:54" ht="13.5">
      <c r="Y52" s="99"/>
      <c r="Z52" s="99"/>
      <c r="BB52" s="83"/>
    </row>
    <row r="53" spans="25:54" ht="13.5">
      <c r="Y53" s="99"/>
      <c r="Z53" s="99"/>
      <c r="BB53" s="83"/>
    </row>
    <row r="54" spans="25:54" ht="13.5">
      <c r="Y54" s="99"/>
      <c r="Z54" s="99"/>
      <c r="BB54" s="83"/>
    </row>
    <row r="55" spans="25:26" ht="13.5">
      <c r="Y55" s="99"/>
      <c r="Z55" s="99"/>
    </row>
    <row r="56" spans="25:26" ht="13.5">
      <c r="Y56" s="99"/>
      <c r="Z56" s="99"/>
    </row>
    <row r="57" spans="25:26" ht="13.5">
      <c r="Y57" s="99"/>
      <c r="Z57" s="99"/>
    </row>
  </sheetData>
  <sheetProtection/>
  <mergeCells count="47">
    <mergeCell ref="S5:S6"/>
    <mergeCell ref="Q5:Q6"/>
    <mergeCell ref="R5:R6"/>
    <mergeCell ref="Y5:AI5"/>
    <mergeCell ref="I5:I6"/>
    <mergeCell ref="D3:D6"/>
    <mergeCell ref="E3:E6"/>
    <mergeCell ref="N5:N6"/>
    <mergeCell ref="J5:J6"/>
    <mergeCell ref="M5:M6"/>
    <mergeCell ref="W3:BA3"/>
    <mergeCell ref="Y4:BA4"/>
    <mergeCell ref="AJ5:BA5"/>
    <mergeCell ref="W4:W6"/>
    <mergeCell ref="X4:X6"/>
    <mergeCell ref="U5:U6"/>
    <mergeCell ref="V5:V6"/>
    <mergeCell ref="F3:V3"/>
    <mergeCell ref="K5:K6"/>
    <mergeCell ref="T5:T6"/>
    <mergeCell ref="A8:B8"/>
    <mergeCell ref="P5:P6"/>
    <mergeCell ref="L5:L6"/>
    <mergeCell ref="A17:B17"/>
    <mergeCell ref="A40:B40"/>
    <mergeCell ref="F4:F6"/>
    <mergeCell ref="H5:H6"/>
    <mergeCell ref="A7:B7"/>
    <mergeCell ref="G4:G6"/>
    <mergeCell ref="A49:B49"/>
    <mergeCell ref="A3:B6"/>
    <mergeCell ref="A43:B43"/>
    <mergeCell ref="A44:B44"/>
    <mergeCell ref="A45:B45"/>
    <mergeCell ref="H4:V4"/>
    <mergeCell ref="A46:B46"/>
    <mergeCell ref="A39:B39"/>
    <mergeCell ref="A38:B38"/>
    <mergeCell ref="A37:B37"/>
    <mergeCell ref="A28:B28"/>
    <mergeCell ref="A48:B48"/>
    <mergeCell ref="A42:B42"/>
    <mergeCell ref="A47:B47"/>
    <mergeCell ref="A21:B21"/>
    <mergeCell ref="O5:O6"/>
    <mergeCell ref="A41:B41"/>
    <mergeCell ref="A11:B11"/>
  </mergeCells>
  <printOptions horizontalCentered="1"/>
  <pageMargins left="0.4724409448818898" right="0.4724409448818898" top="0.7874015748031497" bottom="0.5905511811023623" header="0.4724409448818898" footer="0.4724409448818898"/>
  <pageSetup horizontalDpi="600" verticalDpi="600" orientation="portrait" paperSize="9" scale="74" r:id="rId1"/>
</worksheet>
</file>

<file path=xl/worksheets/sheet9.xml><?xml version="1.0" encoding="utf-8"?>
<worksheet xmlns="http://schemas.openxmlformats.org/spreadsheetml/2006/main" xmlns:r="http://schemas.openxmlformats.org/officeDocument/2006/relationships">
  <sheetPr codeName="Sheet9">
    <tabColor theme="0" tint="-0.1499900072813034"/>
  </sheetPr>
  <dimension ref="A1:AY99"/>
  <sheetViews>
    <sheetView zoomScale="85" zoomScaleNormal="85" zoomScalePageLayoutView="0" workbookViewId="0" topLeftCell="A1">
      <selection activeCell="F13" sqref="F13"/>
    </sheetView>
  </sheetViews>
  <sheetFormatPr defaultColWidth="3.625" defaultRowHeight="13.5"/>
  <cols>
    <col min="1" max="1" width="2.50390625" style="68" customWidth="1"/>
    <col min="2" max="2" width="18.375" style="68" customWidth="1"/>
    <col min="3" max="3" width="0.875" style="68" customWidth="1"/>
    <col min="4" max="4" width="4.625" style="68" customWidth="1"/>
    <col min="5" max="5" width="3.625" style="68" customWidth="1"/>
    <col min="6" max="6" width="3.875" style="68" customWidth="1"/>
    <col min="7" max="7" width="3.625" style="68" customWidth="1"/>
    <col min="8" max="17" width="3.50390625" style="68" customWidth="1"/>
    <col min="18" max="18" width="3.875" style="68" customWidth="1"/>
    <col min="19" max="19" width="4.625" style="68" customWidth="1"/>
    <col min="20" max="21" width="3.50390625" style="68" customWidth="1"/>
    <col min="22" max="22" width="3.50390625" style="67" customWidth="1"/>
    <col min="23" max="31" width="3.50390625" style="68" customWidth="1"/>
    <col min="32" max="32" width="3.50390625" style="5" customWidth="1"/>
    <col min="33" max="37" width="3.50390625" style="68" customWidth="1"/>
    <col min="38" max="38" width="4.625" style="5" customWidth="1"/>
    <col min="39" max="39" width="5.625" style="68" customWidth="1"/>
    <col min="40" max="46" width="3.50390625" style="68" customWidth="1"/>
    <col min="47" max="47" width="3.50390625" style="5" customWidth="1"/>
    <col min="48" max="48" width="9.00390625" style="8" customWidth="1"/>
    <col min="49" max="50" width="9.00390625" style="5" customWidth="1"/>
    <col min="51" max="16384" width="3.625" style="68" customWidth="1"/>
  </cols>
  <sheetData>
    <row r="1" ht="18.75" customHeight="1">
      <c r="A1" s="6" t="s">
        <v>483</v>
      </c>
    </row>
    <row r="2" spans="1:47" ht="13.5">
      <c r="A2" s="67"/>
      <c r="B2" s="67"/>
      <c r="C2" s="67"/>
      <c r="S2" s="67"/>
      <c r="T2" s="67"/>
      <c r="U2" s="67"/>
      <c r="W2" s="67"/>
      <c r="X2" s="67"/>
      <c r="Y2" s="67"/>
      <c r="Z2" s="67"/>
      <c r="AA2" s="67"/>
      <c r="AB2" s="67"/>
      <c r="AC2" s="67"/>
      <c r="AD2" s="67"/>
      <c r="AE2" s="67"/>
      <c r="AF2" s="8"/>
      <c r="AG2" s="67"/>
      <c r="AH2" s="67"/>
      <c r="AI2" s="67"/>
      <c r="AJ2" s="67"/>
      <c r="AK2" s="67"/>
      <c r="AL2" s="8"/>
      <c r="AM2" s="67"/>
      <c r="AN2" s="67"/>
      <c r="AO2" s="67"/>
      <c r="AP2" s="67"/>
      <c r="AQ2" s="67"/>
      <c r="AR2" s="67"/>
      <c r="AS2" s="67"/>
      <c r="AT2" s="67"/>
      <c r="AU2" s="10" t="s">
        <v>678</v>
      </c>
    </row>
    <row r="3" spans="1:47" ht="16.5" customHeight="1">
      <c r="A3" s="661" t="s">
        <v>56</v>
      </c>
      <c r="B3" s="661"/>
      <c r="C3" s="62"/>
      <c r="D3" s="655" t="s">
        <v>499</v>
      </c>
      <c r="E3" s="655" t="s">
        <v>500</v>
      </c>
      <c r="F3" s="611" t="s">
        <v>174</v>
      </c>
      <c r="G3" s="872"/>
      <c r="H3" s="872"/>
      <c r="I3" s="872"/>
      <c r="J3" s="872"/>
      <c r="K3" s="872"/>
      <c r="L3" s="872"/>
      <c r="M3" s="872"/>
      <c r="N3" s="872"/>
      <c r="O3" s="872"/>
      <c r="P3" s="872"/>
      <c r="Q3" s="872"/>
      <c r="R3" s="872"/>
      <c r="S3" s="353"/>
      <c r="T3" s="354"/>
      <c r="U3" s="354"/>
      <c r="V3" s="354"/>
      <c r="W3" s="354"/>
      <c r="X3" s="354"/>
      <c r="Y3" s="667" t="s">
        <v>531</v>
      </c>
      <c r="Z3" s="667"/>
      <c r="AA3" s="667"/>
      <c r="AB3" s="667"/>
      <c r="AC3" s="667"/>
      <c r="AD3" s="667"/>
      <c r="AE3" s="667"/>
      <c r="AF3" s="667"/>
      <c r="AG3" s="667"/>
      <c r="AH3" s="667"/>
      <c r="AI3" s="667"/>
      <c r="AJ3" s="667"/>
      <c r="AK3" s="667"/>
      <c r="AL3" s="667"/>
      <c r="AM3" s="667"/>
      <c r="AN3" s="667"/>
      <c r="AO3" s="354"/>
      <c r="AP3" s="354"/>
      <c r="AQ3" s="354"/>
      <c r="AR3" s="354"/>
      <c r="AS3" s="354"/>
      <c r="AT3" s="354"/>
      <c r="AU3" s="354"/>
    </row>
    <row r="4" spans="1:47" ht="16.5" customHeight="1">
      <c r="A4" s="662"/>
      <c r="B4" s="662"/>
      <c r="C4" s="78"/>
      <c r="D4" s="656"/>
      <c r="E4" s="656"/>
      <c r="F4" s="657" t="s">
        <v>128</v>
      </c>
      <c r="G4" s="657" t="s">
        <v>129</v>
      </c>
      <c r="H4" s="643" t="s">
        <v>176</v>
      </c>
      <c r="I4" s="643"/>
      <c r="J4" s="643"/>
      <c r="K4" s="643"/>
      <c r="L4" s="643"/>
      <c r="M4" s="643"/>
      <c r="N4" s="643"/>
      <c r="O4" s="643"/>
      <c r="P4" s="643"/>
      <c r="Q4" s="643"/>
      <c r="R4" s="643"/>
      <c r="S4" s="657" t="s">
        <v>128</v>
      </c>
      <c r="T4" s="657" t="s">
        <v>129</v>
      </c>
      <c r="U4" s="664" t="s">
        <v>130</v>
      </c>
      <c r="V4" s="664"/>
      <c r="W4" s="664"/>
      <c r="X4" s="664"/>
      <c r="Y4" s="664"/>
      <c r="Z4" s="664"/>
      <c r="AA4" s="664"/>
      <c r="AB4" s="664"/>
      <c r="AC4" s="664"/>
      <c r="AD4" s="664"/>
      <c r="AE4" s="664"/>
      <c r="AF4" s="664"/>
      <c r="AG4" s="664"/>
      <c r="AH4" s="664"/>
      <c r="AI4" s="664"/>
      <c r="AJ4" s="664"/>
      <c r="AK4" s="664"/>
      <c r="AL4" s="664"/>
      <c r="AM4" s="664"/>
      <c r="AN4" s="664"/>
      <c r="AO4" s="664"/>
      <c r="AP4" s="664"/>
      <c r="AQ4" s="664"/>
      <c r="AR4" s="664"/>
      <c r="AS4" s="664"/>
      <c r="AT4" s="664"/>
      <c r="AU4" s="668"/>
    </row>
    <row r="5" spans="1:47" ht="16.5" customHeight="1">
      <c r="A5" s="662"/>
      <c r="B5" s="662"/>
      <c r="C5" s="78"/>
      <c r="D5" s="656"/>
      <c r="E5" s="656"/>
      <c r="F5" s="634"/>
      <c r="G5" s="634"/>
      <c r="H5" s="657" t="s">
        <v>131</v>
      </c>
      <c r="I5" s="657" t="s">
        <v>132</v>
      </c>
      <c r="J5" s="657" t="s">
        <v>133</v>
      </c>
      <c r="K5" s="657" t="s">
        <v>134</v>
      </c>
      <c r="L5" s="657" t="s">
        <v>135</v>
      </c>
      <c r="M5" s="659" t="s">
        <v>532</v>
      </c>
      <c r="N5" s="659" t="s">
        <v>533</v>
      </c>
      <c r="O5" s="657" t="s">
        <v>178</v>
      </c>
      <c r="P5" s="657" t="s">
        <v>194</v>
      </c>
      <c r="Q5" s="657" t="s">
        <v>136</v>
      </c>
      <c r="R5" s="657" t="s">
        <v>147</v>
      </c>
      <c r="S5" s="634"/>
      <c r="T5" s="634"/>
      <c r="U5" s="658" t="s">
        <v>195</v>
      </c>
      <c r="V5" s="658" t="s">
        <v>196</v>
      </c>
      <c r="W5" s="663" t="s">
        <v>534</v>
      </c>
      <c r="X5" s="664"/>
      <c r="Y5" s="664"/>
      <c r="Z5" s="664"/>
      <c r="AA5" s="664"/>
      <c r="AB5" s="664"/>
      <c r="AC5" s="664"/>
      <c r="AD5" s="664"/>
      <c r="AE5" s="664"/>
      <c r="AF5" s="664"/>
      <c r="AG5" s="664"/>
      <c r="AH5" s="664"/>
      <c r="AI5" s="664"/>
      <c r="AJ5" s="664"/>
      <c r="AK5" s="664" t="s">
        <v>184</v>
      </c>
      <c r="AL5" s="664"/>
      <c r="AM5" s="664"/>
      <c r="AN5" s="664"/>
      <c r="AO5" s="664"/>
      <c r="AP5" s="664"/>
      <c r="AQ5" s="664"/>
      <c r="AR5" s="664"/>
      <c r="AS5" s="664"/>
      <c r="AT5" s="664"/>
      <c r="AU5" s="668"/>
    </row>
    <row r="6" spans="1:51" s="106" customFormat="1" ht="121.5" customHeight="1">
      <c r="A6" s="662"/>
      <c r="B6" s="662"/>
      <c r="C6" s="64"/>
      <c r="D6" s="656"/>
      <c r="E6" s="656"/>
      <c r="F6" s="634"/>
      <c r="G6" s="634"/>
      <c r="H6" s="634"/>
      <c r="I6" s="634"/>
      <c r="J6" s="634"/>
      <c r="K6" s="634"/>
      <c r="L6" s="634"/>
      <c r="M6" s="873"/>
      <c r="N6" s="873"/>
      <c r="O6" s="634"/>
      <c r="P6" s="634"/>
      <c r="Q6" s="634"/>
      <c r="R6" s="634"/>
      <c r="S6" s="634"/>
      <c r="T6" s="634"/>
      <c r="U6" s="650"/>
      <c r="V6" s="650"/>
      <c r="W6" s="533" t="s">
        <v>137</v>
      </c>
      <c r="X6" s="104" t="s">
        <v>138</v>
      </c>
      <c r="Y6" s="104" t="s">
        <v>197</v>
      </c>
      <c r="Z6" s="104" t="s">
        <v>198</v>
      </c>
      <c r="AA6" s="104" t="s">
        <v>199</v>
      </c>
      <c r="AB6" s="104" t="s">
        <v>140</v>
      </c>
      <c r="AC6" s="104" t="s">
        <v>141</v>
      </c>
      <c r="AD6" s="104" t="s">
        <v>142</v>
      </c>
      <c r="AE6" s="104" t="s">
        <v>143</v>
      </c>
      <c r="AF6" s="104" t="s">
        <v>144</v>
      </c>
      <c r="AG6" s="104" t="s">
        <v>216</v>
      </c>
      <c r="AH6" s="104" t="s">
        <v>535</v>
      </c>
      <c r="AI6" s="104" t="s">
        <v>146</v>
      </c>
      <c r="AJ6" s="104" t="s">
        <v>147</v>
      </c>
      <c r="AK6" s="104" t="s">
        <v>148</v>
      </c>
      <c r="AL6" s="104" t="s">
        <v>149</v>
      </c>
      <c r="AM6" s="104" t="s">
        <v>150</v>
      </c>
      <c r="AN6" s="104" t="s">
        <v>200</v>
      </c>
      <c r="AO6" s="104" t="s">
        <v>154</v>
      </c>
      <c r="AP6" s="104" t="s">
        <v>449</v>
      </c>
      <c r="AQ6" s="104" t="s">
        <v>201</v>
      </c>
      <c r="AR6" s="104" t="s">
        <v>202</v>
      </c>
      <c r="AS6" s="104" t="s">
        <v>203</v>
      </c>
      <c r="AT6" s="104" t="s">
        <v>536</v>
      </c>
      <c r="AU6" s="105" t="s">
        <v>147</v>
      </c>
      <c r="AV6" s="8"/>
      <c r="AW6" s="5"/>
      <c r="AX6" s="5"/>
      <c r="AY6" s="5"/>
    </row>
    <row r="7" spans="1:48" ht="22.5" customHeight="1">
      <c r="A7" s="665" t="s">
        <v>187</v>
      </c>
      <c r="B7" s="666"/>
      <c r="C7" s="66"/>
      <c r="D7" s="493">
        <v>217</v>
      </c>
      <c r="E7" s="355">
        <v>0</v>
      </c>
      <c r="F7" s="281">
        <v>70</v>
      </c>
      <c r="G7" s="282">
        <v>0</v>
      </c>
      <c r="H7" s="281">
        <v>43</v>
      </c>
      <c r="I7" s="281">
        <v>43</v>
      </c>
      <c r="J7" s="281">
        <v>31</v>
      </c>
      <c r="K7" s="281">
        <v>33</v>
      </c>
      <c r="L7" s="281">
        <v>12</v>
      </c>
      <c r="M7" s="281">
        <v>0</v>
      </c>
      <c r="N7" s="281">
        <v>0</v>
      </c>
      <c r="O7" s="281">
        <v>2</v>
      </c>
      <c r="P7" s="281">
        <v>3</v>
      </c>
      <c r="Q7" s="281">
        <v>19</v>
      </c>
      <c r="R7" s="281">
        <v>58</v>
      </c>
      <c r="S7" s="282">
        <v>202</v>
      </c>
      <c r="T7" s="355">
        <v>0</v>
      </c>
      <c r="U7" s="282">
        <v>0</v>
      </c>
      <c r="V7" s="334">
        <v>20</v>
      </c>
      <c r="W7" s="534">
        <v>56</v>
      </c>
      <c r="X7" s="282">
        <v>47</v>
      </c>
      <c r="Y7" s="282">
        <v>0</v>
      </c>
      <c r="Z7" s="282">
        <v>0</v>
      </c>
      <c r="AA7" s="281">
        <v>0</v>
      </c>
      <c r="AB7" s="281">
        <v>2</v>
      </c>
      <c r="AC7" s="281">
        <v>20</v>
      </c>
      <c r="AD7" s="281">
        <v>7</v>
      </c>
      <c r="AE7" s="281">
        <v>384</v>
      </c>
      <c r="AF7" s="282">
        <v>54</v>
      </c>
      <c r="AG7" s="282">
        <v>0</v>
      </c>
      <c r="AH7" s="281">
        <v>0</v>
      </c>
      <c r="AI7" s="281">
        <v>118</v>
      </c>
      <c r="AJ7" s="281">
        <v>3</v>
      </c>
      <c r="AK7" s="281">
        <v>24</v>
      </c>
      <c r="AL7" s="281">
        <v>601</v>
      </c>
      <c r="AM7" s="281">
        <v>9273</v>
      </c>
      <c r="AN7" s="281">
        <v>3</v>
      </c>
      <c r="AO7" s="282">
        <v>1</v>
      </c>
      <c r="AP7" s="281">
        <v>23</v>
      </c>
      <c r="AQ7" s="281">
        <v>0</v>
      </c>
      <c r="AR7" s="281">
        <v>3</v>
      </c>
      <c r="AS7" s="281">
        <v>22</v>
      </c>
      <c r="AT7" s="281">
        <v>0</v>
      </c>
      <c r="AU7" s="334">
        <v>16</v>
      </c>
      <c r="AV7" s="107"/>
    </row>
    <row r="8" spans="1:47" ht="17.25" customHeight="1">
      <c r="A8" s="614" t="s">
        <v>204</v>
      </c>
      <c r="B8" s="632"/>
      <c r="C8" s="97"/>
      <c r="D8" s="283">
        <v>3</v>
      </c>
      <c r="E8" s="283">
        <v>0</v>
      </c>
      <c r="F8" s="283">
        <v>3</v>
      </c>
      <c r="G8" s="283">
        <v>0</v>
      </c>
      <c r="H8" s="283">
        <v>0</v>
      </c>
      <c r="I8" s="283">
        <v>0</v>
      </c>
      <c r="J8" s="283">
        <v>0</v>
      </c>
      <c r="K8" s="283">
        <v>0</v>
      </c>
      <c r="L8" s="283">
        <v>0</v>
      </c>
      <c r="M8" s="283">
        <v>0</v>
      </c>
      <c r="N8" s="283">
        <v>0</v>
      </c>
      <c r="O8" s="283">
        <v>0</v>
      </c>
      <c r="P8" s="283">
        <v>3</v>
      </c>
      <c r="Q8" s="283">
        <v>3</v>
      </c>
      <c r="R8" s="283">
        <v>0</v>
      </c>
      <c r="S8" s="283">
        <v>1</v>
      </c>
      <c r="T8" s="283">
        <v>0</v>
      </c>
      <c r="U8" s="283">
        <v>0</v>
      </c>
      <c r="V8" s="335">
        <v>0</v>
      </c>
      <c r="W8" s="535">
        <v>0</v>
      </c>
      <c r="X8" s="283">
        <v>0</v>
      </c>
      <c r="Y8" s="283">
        <v>0</v>
      </c>
      <c r="Z8" s="283">
        <v>0</v>
      </c>
      <c r="AA8" s="283">
        <v>0</v>
      </c>
      <c r="AB8" s="283">
        <v>0</v>
      </c>
      <c r="AC8" s="283">
        <v>0</v>
      </c>
      <c r="AD8" s="283">
        <v>0</v>
      </c>
      <c r="AE8" s="283">
        <v>0</v>
      </c>
      <c r="AF8" s="283">
        <v>0</v>
      </c>
      <c r="AG8" s="283">
        <v>0</v>
      </c>
      <c r="AH8" s="283">
        <v>0</v>
      </c>
      <c r="AI8" s="283">
        <v>0</v>
      </c>
      <c r="AJ8" s="283">
        <v>0</v>
      </c>
      <c r="AK8" s="283">
        <v>0</v>
      </c>
      <c r="AL8" s="283">
        <v>0</v>
      </c>
      <c r="AM8" s="283">
        <v>0</v>
      </c>
      <c r="AN8" s="283">
        <v>0</v>
      </c>
      <c r="AO8" s="283">
        <v>0</v>
      </c>
      <c r="AP8" s="283">
        <v>0</v>
      </c>
      <c r="AQ8" s="283">
        <v>0</v>
      </c>
      <c r="AR8" s="283">
        <v>0</v>
      </c>
      <c r="AS8" s="283">
        <v>0</v>
      </c>
      <c r="AT8" s="283">
        <v>0</v>
      </c>
      <c r="AU8" s="335">
        <v>1</v>
      </c>
    </row>
    <row r="9" spans="1:47" ht="17.25" customHeight="1">
      <c r="A9" s="71"/>
      <c r="B9" s="70" t="s">
        <v>205</v>
      </c>
      <c r="C9" s="70"/>
      <c r="D9" s="284">
        <v>3</v>
      </c>
      <c r="E9" s="285">
        <v>0</v>
      </c>
      <c r="F9" s="284">
        <v>3</v>
      </c>
      <c r="G9" s="284">
        <v>0</v>
      </c>
      <c r="H9" s="284">
        <v>0</v>
      </c>
      <c r="I9" s="284">
        <v>0</v>
      </c>
      <c r="J9" s="284">
        <v>0</v>
      </c>
      <c r="K9" s="284">
        <v>0</v>
      </c>
      <c r="L9" s="284">
        <v>0</v>
      </c>
      <c r="M9" s="284">
        <v>0</v>
      </c>
      <c r="N9" s="284">
        <v>0</v>
      </c>
      <c r="O9" s="284">
        <v>0</v>
      </c>
      <c r="P9" s="284">
        <v>3</v>
      </c>
      <c r="Q9" s="284">
        <v>3</v>
      </c>
      <c r="R9" s="284">
        <v>0</v>
      </c>
      <c r="S9" s="284">
        <v>1</v>
      </c>
      <c r="T9" s="284">
        <v>0</v>
      </c>
      <c r="U9" s="284">
        <v>0</v>
      </c>
      <c r="V9" s="337">
        <v>0</v>
      </c>
      <c r="W9" s="536">
        <v>0</v>
      </c>
      <c r="X9" s="284">
        <v>0</v>
      </c>
      <c r="Y9" s="284">
        <v>0</v>
      </c>
      <c r="Z9" s="284">
        <v>0</v>
      </c>
      <c r="AA9" s="284">
        <v>0</v>
      </c>
      <c r="AB9" s="284">
        <v>0</v>
      </c>
      <c r="AC9" s="284">
        <v>0</v>
      </c>
      <c r="AD9" s="284">
        <v>0</v>
      </c>
      <c r="AE9" s="284">
        <v>0</v>
      </c>
      <c r="AF9" s="284">
        <v>0</v>
      </c>
      <c r="AG9" s="284">
        <v>0</v>
      </c>
      <c r="AH9" s="284">
        <v>0</v>
      </c>
      <c r="AI9" s="284">
        <v>0</v>
      </c>
      <c r="AJ9" s="284">
        <v>0</v>
      </c>
      <c r="AK9" s="284">
        <v>0</v>
      </c>
      <c r="AL9" s="284">
        <v>0</v>
      </c>
      <c r="AM9" s="284">
        <v>0</v>
      </c>
      <c r="AN9" s="284">
        <v>0</v>
      </c>
      <c r="AO9" s="284">
        <v>0</v>
      </c>
      <c r="AP9" s="284">
        <v>0</v>
      </c>
      <c r="AQ9" s="284">
        <v>0</v>
      </c>
      <c r="AR9" s="284">
        <v>0</v>
      </c>
      <c r="AS9" s="284">
        <v>0</v>
      </c>
      <c r="AT9" s="284">
        <v>0</v>
      </c>
      <c r="AU9" s="336">
        <v>1</v>
      </c>
    </row>
    <row r="10" spans="1:47" ht="17.25" customHeight="1">
      <c r="A10" s="71"/>
      <c r="B10" s="70" t="s">
        <v>147</v>
      </c>
      <c r="C10" s="70"/>
      <c r="D10" s="285">
        <v>0</v>
      </c>
      <c r="E10" s="285">
        <v>0</v>
      </c>
      <c r="F10" s="285">
        <v>0</v>
      </c>
      <c r="G10" s="285">
        <v>0</v>
      </c>
      <c r="H10" s="285">
        <v>0</v>
      </c>
      <c r="I10" s="285">
        <v>0</v>
      </c>
      <c r="J10" s="285">
        <v>0</v>
      </c>
      <c r="K10" s="285">
        <v>0</v>
      </c>
      <c r="L10" s="285">
        <v>0</v>
      </c>
      <c r="M10" s="285">
        <v>0</v>
      </c>
      <c r="N10" s="285">
        <v>0</v>
      </c>
      <c r="O10" s="285">
        <v>0</v>
      </c>
      <c r="P10" s="285">
        <v>0</v>
      </c>
      <c r="Q10" s="285">
        <v>0</v>
      </c>
      <c r="R10" s="285">
        <v>0</v>
      </c>
      <c r="S10" s="285">
        <v>0</v>
      </c>
      <c r="T10" s="285">
        <v>0</v>
      </c>
      <c r="U10" s="285">
        <v>0</v>
      </c>
      <c r="V10" s="336">
        <v>0</v>
      </c>
      <c r="W10" s="339">
        <v>0</v>
      </c>
      <c r="X10" s="285">
        <v>0</v>
      </c>
      <c r="Y10" s="285">
        <v>0</v>
      </c>
      <c r="Z10" s="285">
        <v>0</v>
      </c>
      <c r="AA10" s="285">
        <v>0</v>
      </c>
      <c r="AB10" s="285">
        <v>0</v>
      </c>
      <c r="AC10" s="285">
        <v>0</v>
      </c>
      <c r="AD10" s="285">
        <v>0</v>
      </c>
      <c r="AE10" s="285">
        <v>0</v>
      </c>
      <c r="AF10" s="285">
        <v>0</v>
      </c>
      <c r="AG10" s="285">
        <v>0</v>
      </c>
      <c r="AH10" s="285">
        <v>0</v>
      </c>
      <c r="AI10" s="285">
        <v>0</v>
      </c>
      <c r="AJ10" s="285">
        <v>0</v>
      </c>
      <c r="AK10" s="285">
        <v>0</v>
      </c>
      <c r="AL10" s="285">
        <v>0</v>
      </c>
      <c r="AM10" s="285">
        <v>0</v>
      </c>
      <c r="AN10" s="285">
        <v>0</v>
      </c>
      <c r="AO10" s="285">
        <v>0</v>
      </c>
      <c r="AP10" s="285">
        <v>0</v>
      </c>
      <c r="AQ10" s="285">
        <v>0</v>
      </c>
      <c r="AR10" s="285">
        <v>0</v>
      </c>
      <c r="AS10" s="285">
        <v>0</v>
      </c>
      <c r="AT10" s="285">
        <v>0</v>
      </c>
      <c r="AU10" s="336">
        <v>0</v>
      </c>
    </row>
    <row r="11" spans="1:47" ht="17.25" customHeight="1">
      <c r="A11" s="614" t="s">
        <v>156</v>
      </c>
      <c r="B11" s="632"/>
      <c r="C11" s="97"/>
      <c r="D11" s="285">
        <v>32</v>
      </c>
      <c r="E11" s="285">
        <v>0</v>
      </c>
      <c r="F11" s="285">
        <v>30</v>
      </c>
      <c r="G11" s="285">
        <v>0</v>
      </c>
      <c r="H11" s="285">
        <v>30</v>
      </c>
      <c r="I11" s="285">
        <v>30</v>
      </c>
      <c r="J11" s="285">
        <v>23</v>
      </c>
      <c r="K11" s="285">
        <v>23</v>
      </c>
      <c r="L11" s="285">
        <v>9</v>
      </c>
      <c r="M11" s="285">
        <v>0</v>
      </c>
      <c r="N11" s="285">
        <v>0</v>
      </c>
      <c r="O11" s="285">
        <v>0</v>
      </c>
      <c r="P11" s="285">
        <v>0</v>
      </c>
      <c r="Q11" s="285">
        <v>4</v>
      </c>
      <c r="R11" s="285">
        <v>5</v>
      </c>
      <c r="S11" s="285">
        <v>25</v>
      </c>
      <c r="T11" s="285">
        <v>0</v>
      </c>
      <c r="U11" s="285">
        <v>0</v>
      </c>
      <c r="V11" s="336">
        <v>0</v>
      </c>
      <c r="W11" s="339">
        <v>1</v>
      </c>
      <c r="X11" s="285">
        <v>1</v>
      </c>
      <c r="Y11" s="285">
        <v>0</v>
      </c>
      <c r="Z11" s="285">
        <v>0</v>
      </c>
      <c r="AA11" s="285">
        <v>0</v>
      </c>
      <c r="AB11" s="285">
        <v>0</v>
      </c>
      <c r="AC11" s="285">
        <v>2</v>
      </c>
      <c r="AD11" s="285">
        <v>1</v>
      </c>
      <c r="AE11" s="285">
        <v>0</v>
      </c>
      <c r="AF11" s="285">
        <v>0</v>
      </c>
      <c r="AG11" s="285">
        <v>0</v>
      </c>
      <c r="AH11" s="285">
        <v>0</v>
      </c>
      <c r="AI11" s="285">
        <v>0</v>
      </c>
      <c r="AJ11" s="285">
        <v>0</v>
      </c>
      <c r="AK11" s="285">
        <v>0</v>
      </c>
      <c r="AL11" s="285">
        <v>0</v>
      </c>
      <c r="AM11" s="285">
        <v>0</v>
      </c>
      <c r="AN11" s="285">
        <v>0</v>
      </c>
      <c r="AO11" s="285">
        <v>0</v>
      </c>
      <c r="AP11" s="285">
        <v>0</v>
      </c>
      <c r="AQ11" s="285">
        <v>0</v>
      </c>
      <c r="AR11" s="285">
        <v>0</v>
      </c>
      <c r="AS11" s="285">
        <v>22</v>
      </c>
      <c r="AT11" s="285">
        <v>0</v>
      </c>
      <c r="AU11" s="336">
        <v>0</v>
      </c>
    </row>
    <row r="12" spans="1:47" ht="17.25" customHeight="1">
      <c r="A12" s="71"/>
      <c r="B12" s="70" t="s">
        <v>206</v>
      </c>
      <c r="C12" s="70"/>
      <c r="D12" s="285">
        <v>0</v>
      </c>
      <c r="E12" s="285">
        <v>0</v>
      </c>
      <c r="F12" s="285">
        <v>0</v>
      </c>
      <c r="G12" s="285">
        <v>0</v>
      </c>
      <c r="H12" s="285">
        <v>0</v>
      </c>
      <c r="I12" s="285">
        <v>0</v>
      </c>
      <c r="J12" s="285">
        <v>0</v>
      </c>
      <c r="K12" s="285">
        <v>0</v>
      </c>
      <c r="L12" s="285">
        <v>0</v>
      </c>
      <c r="M12" s="285">
        <v>0</v>
      </c>
      <c r="N12" s="285">
        <v>0</v>
      </c>
      <c r="O12" s="285">
        <v>0</v>
      </c>
      <c r="P12" s="285">
        <v>0</v>
      </c>
      <c r="Q12" s="285">
        <v>0</v>
      </c>
      <c r="R12" s="285">
        <v>0</v>
      </c>
      <c r="S12" s="285">
        <v>0</v>
      </c>
      <c r="T12" s="285">
        <v>0</v>
      </c>
      <c r="U12" s="285">
        <v>0</v>
      </c>
      <c r="V12" s="336">
        <v>0</v>
      </c>
      <c r="W12" s="339">
        <v>0</v>
      </c>
      <c r="X12" s="285">
        <v>0</v>
      </c>
      <c r="Y12" s="285">
        <v>0</v>
      </c>
      <c r="Z12" s="285">
        <v>0</v>
      </c>
      <c r="AA12" s="285">
        <v>0</v>
      </c>
      <c r="AB12" s="285">
        <v>0</v>
      </c>
      <c r="AC12" s="285">
        <v>0</v>
      </c>
      <c r="AD12" s="285">
        <v>0</v>
      </c>
      <c r="AE12" s="285">
        <v>0</v>
      </c>
      <c r="AF12" s="285">
        <v>0</v>
      </c>
      <c r="AG12" s="285">
        <v>0</v>
      </c>
      <c r="AH12" s="285">
        <v>0</v>
      </c>
      <c r="AI12" s="285">
        <v>0</v>
      </c>
      <c r="AJ12" s="285">
        <v>0</v>
      </c>
      <c r="AK12" s="285">
        <v>0</v>
      </c>
      <c r="AL12" s="285">
        <v>0</v>
      </c>
      <c r="AM12" s="285">
        <v>0</v>
      </c>
      <c r="AN12" s="285">
        <v>0</v>
      </c>
      <c r="AO12" s="285">
        <v>0</v>
      </c>
      <c r="AP12" s="285">
        <v>0</v>
      </c>
      <c r="AQ12" s="285">
        <v>0</v>
      </c>
      <c r="AR12" s="285">
        <v>0</v>
      </c>
      <c r="AS12" s="285">
        <v>0</v>
      </c>
      <c r="AT12" s="285">
        <v>0</v>
      </c>
      <c r="AU12" s="336">
        <v>0</v>
      </c>
    </row>
    <row r="13" spans="1:47" ht="17.25" customHeight="1">
      <c r="A13" s="71"/>
      <c r="B13" s="70" t="s">
        <v>147</v>
      </c>
      <c r="C13" s="70"/>
      <c r="D13" s="285">
        <v>32</v>
      </c>
      <c r="E13" s="285">
        <v>0</v>
      </c>
      <c r="F13" s="284">
        <v>30</v>
      </c>
      <c r="G13" s="285">
        <v>0</v>
      </c>
      <c r="H13" s="284">
        <v>30</v>
      </c>
      <c r="I13" s="284">
        <v>30</v>
      </c>
      <c r="J13" s="284">
        <v>23</v>
      </c>
      <c r="K13" s="284">
        <v>23</v>
      </c>
      <c r="L13" s="284">
        <v>9</v>
      </c>
      <c r="M13" s="285">
        <v>0</v>
      </c>
      <c r="N13" s="285">
        <v>0</v>
      </c>
      <c r="O13" s="285">
        <v>0</v>
      </c>
      <c r="P13" s="285">
        <v>0</v>
      </c>
      <c r="Q13" s="284">
        <v>4</v>
      </c>
      <c r="R13" s="284">
        <v>5</v>
      </c>
      <c r="S13" s="285">
        <v>25</v>
      </c>
      <c r="T13" s="285">
        <v>0</v>
      </c>
      <c r="U13" s="285">
        <v>0</v>
      </c>
      <c r="V13" s="336">
        <v>0</v>
      </c>
      <c r="W13" s="536">
        <v>1</v>
      </c>
      <c r="X13" s="285">
        <v>1</v>
      </c>
      <c r="Y13" s="285">
        <v>0</v>
      </c>
      <c r="Z13" s="285">
        <v>0</v>
      </c>
      <c r="AA13" s="285">
        <v>0</v>
      </c>
      <c r="AB13" s="285">
        <v>0</v>
      </c>
      <c r="AC13" s="285">
        <v>2</v>
      </c>
      <c r="AD13" s="285">
        <v>1</v>
      </c>
      <c r="AE13" s="285">
        <v>0</v>
      </c>
      <c r="AF13" s="285">
        <v>0</v>
      </c>
      <c r="AG13" s="285">
        <v>0</v>
      </c>
      <c r="AH13" s="285">
        <v>0</v>
      </c>
      <c r="AI13" s="285">
        <v>0</v>
      </c>
      <c r="AJ13" s="285">
        <v>0</v>
      </c>
      <c r="AK13" s="285">
        <v>0</v>
      </c>
      <c r="AL13" s="285">
        <v>0</v>
      </c>
      <c r="AM13" s="285">
        <v>0</v>
      </c>
      <c r="AN13" s="285">
        <v>0</v>
      </c>
      <c r="AO13" s="285">
        <v>0</v>
      </c>
      <c r="AP13" s="285">
        <v>0</v>
      </c>
      <c r="AQ13" s="285">
        <v>0</v>
      </c>
      <c r="AR13" s="285">
        <v>0</v>
      </c>
      <c r="AS13" s="284">
        <v>22</v>
      </c>
      <c r="AT13" s="285">
        <v>0</v>
      </c>
      <c r="AU13" s="336">
        <v>0</v>
      </c>
    </row>
    <row r="14" spans="1:47" ht="17.25" customHeight="1">
      <c r="A14" s="614" t="s">
        <v>157</v>
      </c>
      <c r="B14" s="632"/>
      <c r="C14" s="97"/>
      <c r="D14" s="285">
        <v>10</v>
      </c>
      <c r="E14" s="285">
        <v>0</v>
      </c>
      <c r="F14" s="285">
        <v>0</v>
      </c>
      <c r="G14" s="285">
        <v>0</v>
      </c>
      <c r="H14" s="285">
        <v>0</v>
      </c>
      <c r="I14" s="285">
        <v>0</v>
      </c>
      <c r="J14" s="285">
        <v>0</v>
      </c>
      <c r="K14" s="285">
        <v>0</v>
      </c>
      <c r="L14" s="285">
        <v>0</v>
      </c>
      <c r="M14" s="285">
        <v>0</v>
      </c>
      <c r="N14" s="285">
        <v>0</v>
      </c>
      <c r="O14" s="285">
        <v>0</v>
      </c>
      <c r="P14" s="285">
        <v>0</v>
      </c>
      <c r="Q14" s="285">
        <v>0</v>
      </c>
      <c r="R14" s="285">
        <v>0</v>
      </c>
      <c r="S14" s="285">
        <v>10</v>
      </c>
      <c r="T14" s="285">
        <v>0</v>
      </c>
      <c r="U14" s="285">
        <v>0</v>
      </c>
      <c r="V14" s="336">
        <v>0</v>
      </c>
      <c r="W14" s="339">
        <v>3</v>
      </c>
      <c r="X14" s="285">
        <v>3</v>
      </c>
      <c r="Y14" s="285">
        <v>0</v>
      </c>
      <c r="Z14" s="285">
        <v>0</v>
      </c>
      <c r="AA14" s="285">
        <v>0</v>
      </c>
      <c r="AB14" s="285">
        <v>0</v>
      </c>
      <c r="AC14" s="285">
        <v>0</v>
      </c>
      <c r="AD14" s="285">
        <v>3</v>
      </c>
      <c r="AE14" s="285">
        <v>0</v>
      </c>
      <c r="AF14" s="285">
        <v>0</v>
      </c>
      <c r="AG14" s="285">
        <v>0</v>
      </c>
      <c r="AH14" s="285">
        <v>0</v>
      </c>
      <c r="AI14" s="285">
        <v>0</v>
      </c>
      <c r="AJ14" s="285">
        <v>0</v>
      </c>
      <c r="AK14" s="285">
        <v>0</v>
      </c>
      <c r="AL14" s="285">
        <v>172</v>
      </c>
      <c r="AM14" s="285">
        <v>0</v>
      </c>
      <c r="AN14" s="285">
        <v>0</v>
      </c>
      <c r="AO14" s="285">
        <v>0</v>
      </c>
      <c r="AP14" s="285">
        <v>0</v>
      </c>
      <c r="AQ14" s="285">
        <v>0</v>
      </c>
      <c r="AR14" s="285">
        <v>0</v>
      </c>
      <c r="AS14" s="285">
        <v>0</v>
      </c>
      <c r="AT14" s="285">
        <v>0</v>
      </c>
      <c r="AU14" s="336">
        <v>0</v>
      </c>
    </row>
    <row r="15" spans="1:47" ht="17.25" customHeight="1">
      <c r="A15" s="71"/>
      <c r="B15" s="70" t="s">
        <v>207</v>
      </c>
      <c r="C15" s="70"/>
      <c r="D15" s="285">
        <v>0</v>
      </c>
      <c r="E15" s="285">
        <v>0</v>
      </c>
      <c r="F15" s="285">
        <v>0</v>
      </c>
      <c r="G15" s="285">
        <v>0</v>
      </c>
      <c r="H15" s="285">
        <v>0</v>
      </c>
      <c r="I15" s="285">
        <v>0</v>
      </c>
      <c r="J15" s="285">
        <v>0</v>
      </c>
      <c r="K15" s="285">
        <v>0</v>
      </c>
      <c r="L15" s="285">
        <v>0</v>
      </c>
      <c r="M15" s="285">
        <v>0</v>
      </c>
      <c r="N15" s="285">
        <v>0</v>
      </c>
      <c r="O15" s="285">
        <v>0</v>
      </c>
      <c r="P15" s="285">
        <v>0</v>
      </c>
      <c r="Q15" s="285">
        <v>0</v>
      </c>
      <c r="R15" s="285">
        <v>0</v>
      </c>
      <c r="S15" s="285">
        <v>0</v>
      </c>
      <c r="T15" s="285">
        <v>0</v>
      </c>
      <c r="U15" s="285">
        <v>0</v>
      </c>
      <c r="V15" s="336">
        <v>0</v>
      </c>
      <c r="W15" s="339">
        <v>0</v>
      </c>
      <c r="X15" s="285">
        <v>0</v>
      </c>
      <c r="Y15" s="285">
        <v>0</v>
      </c>
      <c r="Z15" s="285">
        <v>0</v>
      </c>
      <c r="AA15" s="285">
        <v>0</v>
      </c>
      <c r="AB15" s="285">
        <v>0</v>
      </c>
      <c r="AC15" s="285">
        <v>0</v>
      </c>
      <c r="AD15" s="285">
        <v>0</v>
      </c>
      <c r="AE15" s="285">
        <v>0</v>
      </c>
      <c r="AF15" s="285">
        <v>0</v>
      </c>
      <c r="AG15" s="285">
        <v>0</v>
      </c>
      <c r="AH15" s="285">
        <v>0</v>
      </c>
      <c r="AI15" s="285">
        <v>0</v>
      </c>
      <c r="AJ15" s="285">
        <v>0</v>
      </c>
      <c r="AK15" s="285">
        <v>0</v>
      </c>
      <c r="AL15" s="285">
        <v>0</v>
      </c>
      <c r="AM15" s="285">
        <v>0</v>
      </c>
      <c r="AN15" s="285">
        <v>0</v>
      </c>
      <c r="AO15" s="285">
        <v>0</v>
      </c>
      <c r="AP15" s="285">
        <v>0</v>
      </c>
      <c r="AQ15" s="285">
        <v>0</v>
      </c>
      <c r="AR15" s="285">
        <v>0</v>
      </c>
      <c r="AS15" s="285">
        <v>0</v>
      </c>
      <c r="AT15" s="285">
        <v>0</v>
      </c>
      <c r="AU15" s="336">
        <v>0</v>
      </c>
    </row>
    <row r="16" spans="1:47" ht="17.25" customHeight="1">
      <c r="A16" s="71"/>
      <c r="B16" s="70" t="s">
        <v>147</v>
      </c>
      <c r="C16" s="70"/>
      <c r="D16" s="285">
        <v>10</v>
      </c>
      <c r="E16" s="285">
        <v>0</v>
      </c>
      <c r="F16" s="285">
        <v>0</v>
      </c>
      <c r="G16" s="285">
        <v>0</v>
      </c>
      <c r="H16" s="285">
        <v>0</v>
      </c>
      <c r="I16" s="285">
        <v>0</v>
      </c>
      <c r="J16" s="285">
        <v>0</v>
      </c>
      <c r="K16" s="285">
        <v>0</v>
      </c>
      <c r="L16" s="285">
        <v>0</v>
      </c>
      <c r="M16" s="285">
        <v>0</v>
      </c>
      <c r="N16" s="285">
        <v>0</v>
      </c>
      <c r="O16" s="285">
        <v>0</v>
      </c>
      <c r="P16" s="285">
        <v>0</v>
      </c>
      <c r="Q16" s="285">
        <v>0</v>
      </c>
      <c r="R16" s="285">
        <v>0</v>
      </c>
      <c r="S16" s="285">
        <v>10</v>
      </c>
      <c r="T16" s="285">
        <v>0</v>
      </c>
      <c r="U16" s="285">
        <v>0</v>
      </c>
      <c r="V16" s="336">
        <v>0</v>
      </c>
      <c r="W16" s="339">
        <v>3</v>
      </c>
      <c r="X16" s="285">
        <v>3</v>
      </c>
      <c r="Y16" s="285">
        <v>0</v>
      </c>
      <c r="Z16" s="285">
        <v>0</v>
      </c>
      <c r="AA16" s="285">
        <v>0</v>
      </c>
      <c r="AB16" s="285">
        <v>0</v>
      </c>
      <c r="AC16" s="285">
        <v>0</v>
      </c>
      <c r="AD16" s="285">
        <v>3</v>
      </c>
      <c r="AE16" s="285">
        <v>0</v>
      </c>
      <c r="AF16" s="285">
        <v>0</v>
      </c>
      <c r="AG16" s="285">
        <v>0</v>
      </c>
      <c r="AH16" s="285">
        <v>0</v>
      </c>
      <c r="AI16" s="285">
        <v>0</v>
      </c>
      <c r="AJ16" s="285">
        <v>0</v>
      </c>
      <c r="AK16" s="285">
        <v>0</v>
      </c>
      <c r="AL16" s="285">
        <v>172</v>
      </c>
      <c r="AM16" s="285">
        <v>0</v>
      </c>
      <c r="AN16" s="285">
        <v>0</v>
      </c>
      <c r="AO16" s="285">
        <v>0</v>
      </c>
      <c r="AP16" s="285">
        <v>0</v>
      </c>
      <c r="AQ16" s="285">
        <v>0</v>
      </c>
      <c r="AR16" s="285">
        <v>0</v>
      </c>
      <c r="AS16" s="285">
        <v>0</v>
      </c>
      <c r="AT16" s="285">
        <v>0</v>
      </c>
      <c r="AU16" s="336">
        <v>0</v>
      </c>
    </row>
    <row r="17" spans="1:47" ht="17.25" customHeight="1">
      <c r="A17" s="614" t="s">
        <v>158</v>
      </c>
      <c r="B17" s="632"/>
      <c r="C17" s="97"/>
      <c r="D17" s="284">
        <v>18</v>
      </c>
      <c r="E17" s="284">
        <v>0</v>
      </c>
      <c r="F17" s="284">
        <v>18</v>
      </c>
      <c r="G17" s="284">
        <v>0</v>
      </c>
      <c r="H17" s="284">
        <v>0</v>
      </c>
      <c r="I17" s="284">
        <v>0</v>
      </c>
      <c r="J17" s="284">
        <v>2</v>
      </c>
      <c r="K17" s="284">
        <v>2</v>
      </c>
      <c r="L17" s="284">
        <v>0</v>
      </c>
      <c r="M17" s="284">
        <v>0</v>
      </c>
      <c r="N17" s="284">
        <v>0</v>
      </c>
      <c r="O17" s="284">
        <v>2</v>
      </c>
      <c r="P17" s="284">
        <v>0</v>
      </c>
      <c r="Q17" s="284">
        <v>2</v>
      </c>
      <c r="R17" s="284">
        <v>48</v>
      </c>
      <c r="S17" s="284">
        <v>18</v>
      </c>
      <c r="T17" s="284">
        <v>0</v>
      </c>
      <c r="U17" s="284">
        <v>0</v>
      </c>
      <c r="V17" s="337">
        <v>0</v>
      </c>
      <c r="W17" s="536">
        <v>2</v>
      </c>
      <c r="X17" s="284">
        <v>0</v>
      </c>
      <c r="Y17" s="284">
        <v>0</v>
      </c>
      <c r="Z17" s="284">
        <v>0</v>
      </c>
      <c r="AA17" s="284">
        <v>0</v>
      </c>
      <c r="AB17" s="284">
        <v>2</v>
      </c>
      <c r="AC17" s="284">
        <v>0</v>
      </c>
      <c r="AD17" s="284">
        <v>0</v>
      </c>
      <c r="AE17" s="284">
        <v>0</v>
      </c>
      <c r="AF17" s="284">
        <v>0</v>
      </c>
      <c r="AG17" s="284">
        <v>0</v>
      </c>
      <c r="AH17" s="284">
        <v>0</v>
      </c>
      <c r="AI17" s="284">
        <v>0</v>
      </c>
      <c r="AJ17" s="284">
        <v>0</v>
      </c>
      <c r="AK17" s="284">
        <v>0</v>
      </c>
      <c r="AL17" s="284">
        <v>417</v>
      </c>
      <c r="AM17" s="284">
        <v>0</v>
      </c>
      <c r="AN17" s="284">
        <v>0</v>
      </c>
      <c r="AO17" s="284">
        <v>0</v>
      </c>
      <c r="AP17" s="284">
        <v>0</v>
      </c>
      <c r="AQ17" s="284">
        <v>0</v>
      </c>
      <c r="AR17" s="284">
        <v>0</v>
      </c>
      <c r="AS17" s="284">
        <v>0</v>
      </c>
      <c r="AT17" s="284">
        <v>0</v>
      </c>
      <c r="AU17" s="337">
        <v>0</v>
      </c>
    </row>
    <row r="18" spans="1:47" ht="17.25" customHeight="1">
      <c r="A18" s="71"/>
      <c r="B18" s="70" t="s">
        <v>208</v>
      </c>
      <c r="C18" s="70"/>
      <c r="D18" s="284">
        <v>16</v>
      </c>
      <c r="E18" s="285">
        <v>0</v>
      </c>
      <c r="F18" s="284">
        <v>16</v>
      </c>
      <c r="G18" s="285">
        <v>0</v>
      </c>
      <c r="H18" s="285">
        <v>0</v>
      </c>
      <c r="I18" s="285">
        <v>0</v>
      </c>
      <c r="J18" s="285">
        <v>0</v>
      </c>
      <c r="K18" s="285">
        <v>0</v>
      </c>
      <c r="L18" s="285">
        <v>0</v>
      </c>
      <c r="M18" s="285">
        <v>0</v>
      </c>
      <c r="N18" s="285">
        <v>0</v>
      </c>
      <c r="O18" s="285">
        <v>0</v>
      </c>
      <c r="P18" s="285">
        <v>0</v>
      </c>
      <c r="Q18" s="285">
        <v>0</v>
      </c>
      <c r="R18" s="284">
        <v>48</v>
      </c>
      <c r="S18" s="285">
        <v>16</v>
      </c>
      <c r="T18" s="285">
        <v>0</v>
      </c>
      <c r="U18" s="285">
        <v>0</v>
      </c>
      <c r="V18" s="336">
        <v>0</v>
      </c>
      <c r="W18" s="339">
        <v>0</v>
      </c>
      <c r="X18" s="285">
        <v>0</v>
      </c>
      <c r="Y18" s="285">
        <v>0</v>
      </c>
      <c r="Z18" s="285">
        <v>0</v>
      </c>
      <c r="AA18" s="285">
        <v>0</v>
      </c>
      <c r="AB18" s="285">
        <v>0</v>
      </c>
      <c r="AC18" s="285">
        <v>0</v>
      </c>
      <c r="AD18" s="285">
        <v>0</v>
      </c>
      <c r="AE18" s="285">
        <v>0</v>
      </c>
      <c r="AF18" s="285">
        <v>0</v>
      </c>
      <c r="AG18" s="285">
        <v>0</v>
      </c>
      <c r="AH18" s="285">
        <v>0</v>
      </c>
      <c r="AI18" s="285">
        <v>0</v>
      </c>
      <c r="AJ18" s="285">
        <v>0</v>
      </c>
      <c r="AK18" s="285">
        <v>0</v>
      </c>
      <c r="AL18" s="284">
        <v>417</v>
      </c>
      <c r="AM18" s="285">
        <v>0</v>
      </c>
      <c r="AN18" s="285">
        <v>0</v>
      </c>
      <c r="AO18" s="285">
        <v>0</v>
      </c>
      <c r="AP18" s="285">
        <v>0</v>
      </c>
      <c r="AQ18" s="285">
        <v>0</v>
      </c>
      <c r="AR18" s="285">
        <v>0</v>
      </c>
      <c r="AS18" s="285">
        <v>0</v>
      </c>
      <c r="AT18" s="285">
        <v>0</v>
      </c>
      <c r="AU18" s="336">
        <v>0</v>
      </c>
    </row>
    <row r="19" spans="1:47" ht="17.25" customHeight="1">
      <c r="A19" s="71"/>
      <c r="B19" s="70" t="s">
        <v>209</v>
      </c>
      <c r="C19" s="70"/>
      <c r="D19" s="285">
        <v>2</v>
      </c>
      <c r="E19" s="285">
        <v>0</v>
      </c>
      <c r="F19" s="285">
        <v>2</v>
      </c>
      <c r="G19" s="285">
        <v>0</v>
      </c>
      <c r="H19" s="285">
        <v>0</v>
      </c>
      <c r="I19" s="285">
        <v>0</v>
      </c>
      <c r="J19" s="285">
        <v>2</v>
      </c>
      <c r="K19" s="285">
        <v>2</v>
      </c>
      <c r="L19" s="285">
        <v>0</v>
      </c>
      <c r="M19" s="285">
        <v>0</v>
      </c>
      <c r="N19" s="285">
        <v>0</v>
      </c>
      <c r="O19" s="285">
        <v>2</v>
      </c>
      <c r="P19" s="285">
        <v>0</v>
      </c>
      <c r="Q19" s="285">
        <v>2</v>
      </c>
      <c r="R19" s="285">
        <v>0</v>
      </c>
      <c r="S19" s="285">
        <v>2</v>
      </c>
      <c r="T19" s="285">
        <v>0</v>
      </c>
      <c r="U19" s="285">
        <v>0</v>
      </c>
      <c r="V19" s="336">
        <v>0</v>
      </c>
      <c r="W19" s="339">
        <v>2</v>
      </c>
      <c r="X19" s="285">
        <v>0</v>
      </c>
      <c r="Y19" s="285">
        <v>0</v>
      </c>
      <c r="Z19" s="285">
        <v>0</v>
      </c>
      <c r="AA19" s="285">
        <v>0</v>
      </c>
      <c r="AB19" s="285">
        <v>2</v>
      </c>
      <c r="AC19" s="285">
        <v>0</v>
      </c>
      <c r="AD19" s="285">
        <v>0</v>
      </c>
      <c r="AE19" s="285">
        <v>0</v>
      </c>
      <c r="AF19" s="285">
        <v>0</v>
      </c>
      <c r="AG19" s="285">
        <v>0</v>
      </c>
      <c r="AH19" s="285">
        <v>0</v>
      </c>
      <c r="AI19" s="285">
        <v>0</v>
      </c>
      <c r="AJ19" s="285">
        <v>0</v>
      </c>
      <c r="AK19" s="285">
        <v>0</v>
      </c>
      <c r="AL19" s="285">
        <v>0</v>
      </c>
      <c r="AM19" s="285">
        <v>0</v>
      </c>
      <c r="AN19" s="285">
        <v>0</v>
      </c>
      <c r="AO19" s="285">
        <v>0</v>
      </c>
      <c r="AP19" s="285">
        <v>0</v>
      </c>
      <c r="AQ19" s="285">
        <v>0</v>
      </c>
      <c r="AR19" s="285">
        <v>0</v>
      </c>
      <c r="AS19" s="285">
        <v>0</v>
      </c>
      <c r="AT19" s="285">
        <v>0</v>
      </c>
      <c r="AU19" s="336">
        <v>0</v>
      </c>
    </row>
    <row r="20" spans="1:47" ht="17.25" customHeight="1">
      <c r="A20" s="71"/>
      <c r="B20" s="70" t="s">
        <v>147</v>
      </c>
      <c r="C20" s="70"/>
      <c r="D20" s="285">
        <v>0</v>
      </c>
      <c r="E20" s="285">
        <v>0</v>
      </c>
      <c r="F20" s="285">
        <v>0</v>
      </c>
      <c r="G20" s="285">
        <v>0</v>
      </c>
      <c r="H20" s="285">
        <v>0</v>
      </c>
      <c r="I20" s="285">
        <v>0</v>
      </c>
      <c r="J20" s="285">
        <v>0</v>
      </c>
      <c r="K20" s="285">
        <v>0</v>
      </c>
      <c r="L20" s="285">
        <v>0</v>
      </c>
      <c r="M20" s="285">
        <v>0</v>
      </c>
      <c r="N20" s="285">
        <v>0</v>
      </c>
      <c r="O20" s="285">
        <v>0</v>
      </c>
      <c r="P20" s="285">
        <v>0</v>
      </c>
      <c r="Q20" s="285">
        <v>0</v>
      </c>
      <c r="R20" s="285">
        <v>0</v>
      </c>
      <c r="S20" s="285">
        <v>0</v>
      </c>
      <c r="T20" s="285">
        <v>0</v>
      </c>
      <c r="U20" s="285">
        <v>0</v>
      </c>
      <c r="V20" s="336">
        <v>0</v>
      </c>
      <c r="W20" s="339">
        <v>0</v>
      </c>
      <c r="X20" s="285">
        <v>0</v>
      </c>
      <c r="Y20" s="285">
        <v>0</v>
      </c>
      <c r="Z20" s="285">
        <v>0</v>
      </c>
      <c r="AA20" s="285">
        <v>0</v>
      </c>
      <c r="AB20" s="285">
        <v>0</v>
      </c>
      <c r="AC20" s="285">
        <v>0</v>
      </c>
      <c r="AD20" s="285">
        <v>0</v>
      </c>
      <c r="AE20" s="285">
        <v>0</v>
      </c>
      <c r="AF20" s="285">
        <v>0</v>
      </c>
      <c r="AG20" s="285">
        <v>0</v>
      </c>
      <c r="AH20" s="285">
        <v>0</v>
      </c>
      <c r="AI20" s="285">
        <v>0</v>
      </c>
      <c r="AJ20" s="285">
        <v>0</v>
      </c>
      <c r="AK20" s="285">
        <v>0</v>
      </c>
      <c r="AL20" s="285">
        <v>0</v>
      </c>
      <c r="AM20" s="285">
        <v>0</v>
      </c>
      <c r="AN20" s="285">
        <v>0</v>
      </c>
      <c r="AO20" s="285">
        <v>0</v>
      </c>
      <c r="AP20" s="285">
        <v>0</v>
      </c>
      <c r="AQ20" s="285">
        <v>0</v>
      </c>
      <c r="AR20" s="285">
        <v>0</v>
      </c>
      <c r="AS20" s="285">
        <v>0</v>
      </c>
      <c r="AT20" s="285">
        <v>0</v>
      </c>
      <c r="AU20" s="336">
        <v>0</v>
      </c>
    </row>
    <row r="21" spans="1:47" ht="17.25" customHeight="1">
      <c r="A21" s="614" t="s">
        <v>159</v>
      </c>
      <c r="B21" s="632"/>
      <c r="C21" s="97"/>
      <c r="D21" s="284">
        <v>9</v>
      </c>
      <c r="E21" s="284">
        <v>0</v>
      </c>
      <c r="F21" s="284">
        <v>0</v>
      </c>
      <c r="G21" s="284">
        <v>0</v>
      </c>
      <c r="H21" s="284">
        <v>0</v>
      </c>
      <c r="I21" s="284">
        <v>0</v>
      </c>
      <c r="J21" s="284">
        <v>0</v>
      </c>
      <c r="K21" s="284">
        <v>0</v>
      </c>
      <c r="L21" s="284">
        <v>0</v>
      </c>
      <c r="M21" s="284">
        <v>0</v>
      </c>
      <c r="N21" s="284">
        <v>0</v>
      </c>
      <c r="O21" s="284">
        <v>0</v>
      </c>
      <c r="P21" s="284">
        <v>0</v>
      </c>
      <c r="Q21" s="284">
        <v>0</v>
      </c>
      <c r="R21" s="284">
        <v>0</v>
      </c>
      <c r="S21" s="284">
        <v>9</v>
      </c>
      <c r="T21" s="284">
        <v>0</v>
      </c>
      <c r="U21" s="284">
        <v>0</v>
      </c>
      <c r="V21" s="337">
        <v>0</v>
      </c>
      <c r="W21" s="536">
        <v>0</v>
      </c>
      <c r="X21" s="284">
        <v>0</v>
      </c>
      <c r="Y21" s="284">
        <v>0</v>
      </c>
      <c r="Z21" s="284">
        <v>0</v>
      </c>
      <c r="AA21" s="284">
        <v>0</v>
      </c>
      <c r="AB21" s="284">
        <v>0</v>
      </c>
      <c r="AC21" s="284">
        <v>0</v>
      </c>
      <c r="AD21" s="284">
        <v>0</v>
      </c>
      <c r="AE21" s="284">
        <v>0</v>
      </c>
      <c r="AF21" s="284">
        <v>0</v>
      </c>
      <c r="AG21" s="284">
        <v>0</v>
      </c>
      <c r="AH21" s="284">
        <v>0</v>
      </c>
      <c r="AI21" s="284">
        <v>0</v>
      </c>
      <c r="AJ21" s="284">
        <v>0</v>
      </c>
      <c r="AK21" s="284">
        <v>0</v>
      </c>
      <c r="AL21" s="284">
        <v>0</v>
      </c>
      <c r="AM21" s="284">
        <v>402</v>
      </c>
      <c r="AN21" s="284">
        <v>0</v>
      </c>
      <c r="AO21" s="284">
        <v>0</v>
      </c>
      <c r="AP21" s="284">
        <v>21</v>
      </c>
      <c r="AQ21" s="284">
        <v>0</v>
      </c>
      <c r="AR21" s="284">
        <v>0</v>
      </c>
      <c r="AS21" s="284">
        <v>0</v>
      </c>
      <c r="AT21" s="284">
        <v>0</v>
      </c>
      <c r="AU21" s="337">
        <v>0</v>
      </c>
    </row>
    <row r="22" spans="1:47" ht="17.25" customHeight="1">
      <c r="A22" s="71"/>
      <c r="B22" s="70" t="s">
        <v>537</v>
      </c>
      <c r="C22" s="70"/>
      <c r="D22" s="285">
        <v>0</v>
      </c>
      <c r="E22" s="285">
        <v>0</v>
      </c>
      <c r="F22" s="285">
        <v>0</v>
      </c>
      <c r="G22" s="285">
        <v>0</v>
      </c>
      <c r="H22" s="285">
        <v>0</v>
      </c>
      <c r="I22" s="285">
        <v>0</v>
      </c>
      <c r="J22" s="285">
        <v>0</v>
      </c>
      <c r="K22" s="285">
        <v>0</v>
      </c>
      <c r="L22" s="285">
        <v>0</v>
      </c>
      <c r="M22" s="285">
        <v>0</v>
      </c>
      <c r="N22" s="285">
        <v>0</v>
      </c>
      <c r="O22" s="285">
        <v>0</v>
      </c>
      <c r="P22" s="285">
        <v>0</v>
      </c>
      <c r="Q22" s="285">
        <v>0</v>
      </c>
      <c r="R22" s="285">
        <v>0</v>
      </c>
      <c r="S22" s="285">
        <v>0</v>
      </c>
      <c r="T22" s="285">
        <v>0</v>
      </c>
      <c r="U22" s="285">
        <v>0</v>
      </c>
      <c r="V22" s="336">
        <v>0</v>
      </c>
      <c r="W22" s="339">
        <v>0</v>
      </c>
      <c r="X22" s="285">
        <v>0</v>
      </c>
      <c r="Y22" s="285">
        <v>0</v>
      </c>
      <c r="Z22" s="285">
        <v>0</v>
      </c>
      <c r="AA22" s="285">
        <v>0</v>
      </c>
      <c r="AB22" s="285">
        <v>0</v>
      </c>
      <c r="AC22" s="285">
        <v>0</v>
      </c>
      <c r="AD22" s="285">
        <v>0</v>
      </c>
      <c r="AE22" s="285">
        <v>0</v>
      </c>
      <c r="AF22" s="285">
        <v>0</v>
      </c>
      <c r="AG22" s="285">
        <v>0</v>
      </c>
      <c r="AH22" s="285">
        <v>0</v>
      </c>
      <c r="AI22" s="285">
        <v>0</v>
      </c>
      <c r="AJ22" s="285">
        <v>0</v>
      </c>
      <c r="AK22" s="285">
        <v>0</v>
      </c>
      <c r="AL22" s="285">
        <v>0</v>
      </c>
      <c r="AM22" s="285">
        <v>0</v>
      </c>
      <c r="AN22" s="285">
        <v>0</v>
      </c>
      <c r="AO22" s="285">
        <v>0</v>
      </c>
      <c r="AP22" s="285">
        <v>0</v>
      </c>
      <c r="AQ22" s="285">
        <v>0</v>
      </c>
      <c r="AR22" s="285">
        <v>0</v>
      </c>
      <c r="AS22" s="285">
        <v>0</v>
      </c>
      <c r="AT22" s="285">
        <v>0</v>
      </c>
      <c r="AU22" s="336">
        <v>0</v>
      </c>
    </row>
    <row r="23" spans="1:47" ht="17.25" customHeight="1">
      <c r="A23" s="71"/>
      <c r="B23" s="70" t="s">
        <v>188</v>
      </c>
      <c r="C23" s="70"/>
      <c r="D23" s="285">
        <v>3</v>
      </c>
      <c r="E23" s="285">
        <v>0</v>
      </c>
      <c r="F23" s="285">
        <v>0</v>
      </c>
      <c r="G23" s="285">
        <v>0</v>
      </c>
      <c r="H23" s="285">
        <v>0</v>
      </c>
      <c r="I23" s="285">
        <v>0</v>
      </c>
      <c r="J23" s="285">
        <v>0</v>
      </c>
      <c r="K23" s="285">
        <v>0</v>
      </c>
      <c r="L23" s="285">
        <v>0</v>
      </c>
      <c r="M23" s="285">
        <v>0</v>
      </c>
      <c r="N23" s="285">
        <v>0</v>
      </c>
      <c r="O23" s="285">
        <v>0</v>
      </c>
      <c r="P23" s="285">
        <v>0</v>
      </c>
      <c r="Q23" s="285">
        <v>0</v>
      </c>
      <c r="R23" s="285">
        <v>0</v>
      </c>
      <c r="S23" s="285">
        <v>3</v>
      </c>
      <c r="T23" s="285">
        <v>0</v>
      </c>
      <c r="U23" s="285">
        <v>0</v>
      </c>
      <c r="V23" s="336">
        <v>0</v>
      </c>
      <c r="W23" s="339">
        <v>0</v>
      </c>
      <c r="X23" s="285">
        <v>0</v>
      </c>
      <c r="Y23" s="285">
        <v>0</v>
      </c>
      <c r="Z23" s="285">
        <v>0</v>
      </c>
      <c r="AA23" s="285">
        <v>0</v>
      </c>
      <c r="AB23" s="285">
        <v>0</v>
      </c>
      <c r="AC23" s="285">
        <v>0</v>
      </c>
      <c r="AD23" s="285">
        <v>0</v>
      </c>
      <c r="AE23" s="285">
        <v>0</v>
      </c>
      <c r="AF23" s="285">
        <v>0</v>
      </c>
      <c r="AG23" s="285">
        <v>0</v>
      </c>
      <c r="AH23" s="285">
        <v>0</v>
      </c>
      <c r="AI23" s="285">
        <v>0</v>
      </c>
      <c r="AJ23" s="285">
        <v>0</v>
      </c>
      <c r="AK23" s="285">
        <v>0</v>
      </c>
      <c r="AL23" s="285">
        <v>0</v>
      </c>
      <c r="AM23" s="285">
        <v>402</v>
      </c>
      <c r="AN23" s="285">
        <v>0</v>
      </c>
      <c r="AO23" s="285">
        <v>0</v>
      </c>
      <c r="AP23" s="285">
        <v>9</v>
      </c>
      <c r="AQ23" s="285">
        <v>0</v>
      </c>
      <c r="AR23" s="285">
        <v>0</v>
      </c>
      <c r="AS23" s="285">
        <v>0</v>
      </c>
      <c r="AT23" s="285">
        <v>0</v>
      </c>
      <c r="AU23" s="336">
        <v>0</v>
      </c>
    </row>
    <row r="24" spans="1:47" ht="17.25" customHeight="1">
      <c r="A24" s="71"/>
      <c r="B24" s="70" t="s">
        <v>210</v>
      </c>
      <c r="C24" s="70"/>
      <c r="D24" s="285">
        <v>0</v>
      </c>
      <c r="E24" s="285">
        <v>0</v>
      </c>
      <c r="F24" s="285">
        <v>0</v>
      </c>
      <c r="G24" s="285">
        <v>0</v>
      </c>
      <c r="H24" s="285">
        <v>0</v>
      </c>
      <c r="I24" s="285">
        <v>0</v>
      </c>
      <c r="J24" s="285">
        <v>0</v>
      </c>
      <c r="K24" s="285">
        <v>0</v>
      </c>
      <c r="L24" s="285">
        <v>0</v>
      </c>
      <c r="M24" s="285">
        <v>0</v>
      </c>
      <c r="N24" s="285">
        <v>0</v>
      </c>
      <c r="O24" s="285">
        <v>0</v>
      </c>
      <c r="P24" s="285">
        <v>0</v>
      </c>
      <c r="Q24" s="285">
        <v>0</v>
      </c>
      <c r="R24" s="285">
        <v>0</v>
      </c>
      <c r="S24" s="285">
        <v>0</v>
      </c>
      <c r="T24" s="285">
        <v>0</v>
      </c>
      <c r="U24" s="285">
        <v>0</v>
      </c>
      <c r="V24" s="336">
        <v>0</v>
      </c>
      <c r="W24" s="339">
        <v>0</v>
      </c>
      <c r="X24" s="285">
        <v>0</v>
      </c>
      <c r="Y24" s="285">
        <v>0</v>
      </c>
      <c r="Z24" s="285">
        <v>0</v>
      </c>
      <c r="AA24" s="285">
        <v>0</v>
      </c>
      <c r="AB24" s="285">
        <v>0</v>
      </c>
      <c r="AC24" s="285">
        <v>0</v>
      </c>
      <c r="AD24" s="285">
        <v>0</v>
      </c>
      <c r="AE24" s="285">
        <v>0</v>
      </c>
      <c r="AF24" s="285">
        <v>0</v>
      </c>
      <c r="AG24" s="285">
        <v>0</v>
      </c>
      <c r="AH24" s="285">
        <v>0</v>
      </c>
      <c r="AI24" s="285">
        <v>0</v>
      </c>
      <c r="AJ24" s="285">
        <v>0</v>
      </c>
      <c r="AK24" s="285">
        <v>0</v>
      </c>
      <c r="AL24" s="285">
        <v>0</v>
      </c>
      <c r="AM24" s="285">
        <v>0</v>
      </c>
      <c r="AN24" s="285">
        <v>0</v>
      </c>
      <c r="AO24" s="285">
        <v>0</v>
      </c>
      <c r="AP24" s="285">
        <v>0</v>
      </c>
      <c r="AQ24" s="285">
        <v>0</v>
      </c>
      <c r="AR24" s="285">
        <v>0</v>
      </c>
      <c r="AS24" s="285">
        <v>0</v>
      </c>
      <c r="AT24" s="285">
        <v>0</v>
      </c>
      <c r="AU24" s="336">
        <v>0</v>
      </c>
    </row>
    <row r="25" spans="1:47" ht="17.25" customHeight="1">
      <c r="A25" s="71"/>
      <c r="B25" s="70" t="s">
        <v>147</v>
      </c>
      <c r="C25" s="70"/>
      <c r="D25" s="285">
        <v>6</v>
      </c>
      <c r="E25" s="285">
        <v>0</v>
      </c>
      <c r="F25" s="285">
        <v>0</v>
      </c>
      <c r="G25" s="285">
        <v>0</v>
      </c>
      <c r="H25" s="285">
        <v>0</v>
      </c>
      <c r="I25" s="285">
        <v>0</v>
      </c>
      <c r="J25" s="285">
        <v>0</v>
      </c>
      <c r="K25" s="285">
        <v>0</v>
      </c>
      <c r="L25" s="285">
        <v>0</v>
      </c>
      <c r="M25" s="285">
        <v>0</v>
      </c>
      <c r="N25" s="285">
        <v>0</v>
      </c>
      <c r="O25" s="285">
        <v>0</v>
      </c>
      <c r="P25" s="285">
        <v>0</v>
      </c>
      <c r="Q25" s="285">
        <v>0</v>
      </c>
      <c r="R25" s="285">
        <v>0</v>
      </c>
      <c r="S25" s="285">
        <v>6</v>
      </c>
      <c r="T25" s="285">
        <v>0</v>
      </c>
      <c r="U25" s="285">
        <v>0</v>
      </c>
      <c r="V25" s="336">
        <v>0</v>
      </c>
      <c r="W25" s="339">
        <v>0</v>
      </c>
      <c r="X25" s="285">
        <v>0</v>
      </c>
      <c r="Y25" s="285">
        <v>0</v>
      </c>
      <c r="Z25" s="285">
        <v>0</v>
      </c>
      <c r="AA25" s="285">
        <v>0</v>
      </c>
      <c r="AB25" s="285">
        <v>0</v>
      </c>
      <c r="AC25" s="285">
        <v>0</v>
      </c>
      <c r="AD25" s="285">
        <v>0</v>
      </c>
      <c r="AE25" s="285">
        <v>0</v>
      </c>
      <c r="AF25" s="285">
        <v>0</v>
      </c>
      <c r="AG25" s="285">
        <v>0</v>
      </c>
      <c r="AH25" s="285">
        <v>0</v>
      </c>
      <c r="AI25" s="285">
        <v>0</v>
      </c>
      <c r="AJ25" s="285">
        <v>0</v>
      </c>
      <c r="AK25" s="285">
        <v>0</v>
      </c>
      <c r="AL25" s="285">
        <v>0</v>
      </c>
      <c r="AM25" s="285">
        <v>0</v>
      </c>
      <c r="AN25" s="285">
        <v>0</v>
      </c>
      <c r="AO25" s="285">
        <v>0</v>
      </c>
      <c r="AP25" s="285">
        <v>12</v>
      </c>
      <c r="AQ25" s="285">
        <v>0</v>
      </c>
      <c r="AR25" s="285">
        <v>0</v>
      </c>
      <c r="AS25" s="285">
        <v>0</v>
      </c>
      <c r="AT25" s="285">
        <v>0</v>
      </c>
      <c r="AU25" s="336">
        <v>0</v>
      </c>
    </row>
    <row r="26" spans="1:47" ht="17.25" customHeight="1">
      <c r="A26" s="614" t="s">
        <v>211</v>
      </c>
      <c r="B26" s="632"/>
      <c r="C26" s="97"/>
      <c r="D26" s="284">
        <v>76</v>
      </c>
      <c r="E26" s="284">
        <v>0</v>
      </c>
      <c r="F26" s="284">
        <v>1</v>
      </c>
      <c r="G26" s="284">
        <v>0</v>
      </c>
      <c r="H26" s="284">
        <v>1</v>
      </c>
      <c r="I26" s="284">
        <v>1</v>
      </c>
      <c r="J26" s="284">
        <v>0</v>
      </c>
      <c r="K26" s="284">
        <v>1</v>
      </c>
      <c r="L26" s="284">
        <v>0</v>
      </c>
      <c r="M26" s="284">
        <v>0</v>
      </c>
      <c r="N26" s="284">
        <v>0</v>
      </c>
      <c r="O26" s="284">
        <v>0</v>
      </c>
      <c r="P26" s="284">
        <v>0</v>
      </c>
      <c r="Q26" s="284">
        <v>4</v>
      </c>
      <c r="R26" s="284">
        <v>0</v>
      </c>
      <c r="S26" s="284">
        <v>76</v>
      </c>
      <c r="T26" s="284">
        <v>0</v>
      </c>
      <c r="U26" s="284">
        <v>0</v>
      </c>
      <c r="V26" s="337">
        <v>0</v>
      </c>
      <c r="W26" s="536">
        <v>17</v>
      </c>
      <c r="X26" s="284">
        <v>9</v>
      </c>
      <c r="Y26" s="284">
        <v>0</v>
      </c>
      <c r="Z26" s="284">
        <v>0</v>
      </c>
      <c r="AA26" s="284">
        <v>0</v>
      </c>
      <c r="AB26" s="284">
        <v>0</v>
      </c>
      <c r="AC26" s="284">
        <v>14</v>
      </c>
      <c r="AD26" s="284">
        <v>2</v>
      </c>
      <c r="AE26" s="284">
        <v>0</v>
      </c>
      <c r="AF26" s="284">
        <v>54</v>
      </c>
      <c r="AG26" s="284">
        <v>0</v>
      </c>
      <c r="AH26" s="284">
        <v>0</v>
      </c>
      <c r="AI26" s="284">
        <v>7</v>
      </c>
      <c r="AJ26" s="284">
        <v>3</v>
      </c>
      <c r="AK26" s="284">
        <v>0</v>
      </c>
      <c r="AL26" s="284">
        <v>0</v>
      </c>
      <c r="AM26" s="284">
        <v>7679</v>
      </c>
      <c r="AN26" s="284">
        <v>0</v>
      </c>
      <c r="AO26" s="284">
        <v>0</v>
      </c>
      <c r="AP26" s="284">
        <v>2</v>
      </c>
      <c r="AQ26" s="284">
        <v>0</v>
      </c>
      <c r="AR26" s="284">
        <v>0</v>
      </c>
      <c r="AS26" s="284">
        <v>0</v>
      </c>
      <c r="AT26" s="284">
        <v>0</v>
      </c>
      <c r="AU26" s="337">
        <v>0</v>
      </c>
    </row>
    <row r="27" spans="1:47" ht="17.25" customHeight="1">
      <c r="A27" s="71"/>
      <c r="B27" s="70" t="s">
        <v>212</v>
      </c>
      <c r="C27" s="70"/>
      <c r="D27" s="284">
        <v>53</v>
      </c>
      <c r="E27" s="285">
        <v>0</v>
      </c>
      <c r="F27" s="284">
        <v>0</v>
      </c>
      <c r="G27" s="285">
        <v>0</v>
      </c>
      <c r="H27" s="285">
        <v>0</v>
      </c>
      <c r="I27" s="285">
        <v>0</v>
      </c>
      <c r="J27" s="285">
        <v>0</v>
      </c>
      <c r="K27" s="285">
        <v>0</v>
      </c>
      <c r="L27" s="285">
        <v>0</v>
      </c>
      <c r="M27" s="285">
        <v>0</v>
      </c>
      <c r="N27" s="285">
        <v>0</v>
      </c>
      <c r="O27" s="285">
        <v>0</v>
      </c>
      <c r="P27" s="285">
        <v>0</v>
      </c>
      <c r="Q27" s="285">
        <v>0</v>
      </c>
      <c r="R27" s="285">
        <v>0</v>
      </c>
      <c r="S27" s="285">
        <v>53</v>
      </c>
      <c r="T27" s="285">
        <v>0</v>
      </c>
      <c r="U27" s="285">
        <v>0</v>
      </c>
      <c r="V27" s="336">
        <v>0</v>
      </c>
      <c r="W27" s="339">
        <v>0</v>
      </c>
      <c r="X27" s="285">
        <v>0</v>
      </c>
      <c r="Y27" s="285">
        <v>0</v>
      </c>
      <c r="Z27" s="285">
        <v>0</v>
      </c>
      <c r="AA27" s="285">
        <v>0</v>
      </c>
      <c r="AB27" s="285">
        <v>0</v>
      </c>
      <c r="AC27" s="285">
        <v>0</v>
      </c>
      <c r="AD27" s="285">
        <v>0</v>
      </c>
      <c r="AE27" s="285">
        <v>0</v>
      </c>
      <c r="AF27" s="285">
        <v>54</v>
      </c>
      <c r="AG27" s="285">
        <v>0</v>
      </c>
      <c r="AH27" s="285">
        <v>0</v>
      </c>
      <c r="AI27" s="285">
        <v>0</v>
      </c>
      <c r="AJ27" s="285">
        <v>0</v>
      </c>
      <c r="AK27" s="285">
        <v>0</v>
      </c>
      <c r="AL27" s="285">
        <v>0</v>
      </c>
      <c r="AM27" s="285">
        <v>7187</v>
      </c>
      <c r="AN27" s="285">
        <v>0</v>
      </c>
      <c r="AO27" s="285">
        <v>0</v>
      </c>
      <c r="AP27" s="285">
        <v>2</v>
      </c>
      <c r="AQ27" s="285">
        <v>0</v>
      </c>
      <c r="AR27" s="285">
        <v>0</v>
      </c>
      <c r="AS27" s="285">
        <v>0</v>
      </c>
      <c r="AT27" s="285">
        <v>0</v>
      </c>
      <c r="AU27" s="336">
        <v>0</v>
      </c>
    </row>
    <row r="28" spans="1:47" ht="17.25" customHeight="1">
      <c r="A28" s="71"/>
      <c r="B28" s="70" t="s">
        <v>213</v>
      </c>
      <c r="C28" s="70"/>
      <c r="D28" s="285">
        <v>0</v>
      </c>
      <c r="E28" s="285">
        <v>0</v>
      </c>
      <c r="F28" s="285">
        <v>0</v>
      </c>
      <c r="G28" s="285">
        <v>0</v>
      </c>
      <c r="H28" s="285">
        <v>0</v>
      </c>
      <c r="I28" s="285">
        <v>0</v>
      </c>
      <c r="J28" s="285">
        <v>0</v>
      </c>
      <c r="K28" s="285">
        <v>0</v>
      </c>
      <c r="L28" s="285">
        <v>0</v>
      </c>
      <c r="M28" s="285">
        <v>0</v>
      </c>
      <c r="N28" s="285">
        <v>0</v>
      </c>
      <c r="O28" s="285">
        <v>0</v>
      </c>
      <c r="P28" s="285">
        <v>0</v>
      </c>
      <c r="Q28" s="285">
        <v>0</v>
      </c>
      <c r="R28" s="285">
        <v>0</v>
      </c>
      <c r="S28" s="285">
        <v>0</v>
      </c>
      <c r="T28" s="285">
        <v>0</v>
      </c>
      <c r="U28" s="285">
        <v>0</v>
      </c>
      <c r="V28" s="336">
        <v>0</v>
      </c>
      <c r="W28" s="339">
        <v>0</v>
      </c>
      <c r="X28" s="285">
        <v>0</v>
      </c>
      <c r="Y28" s="285">
        <v>0</v>
      </c>
      <c r="Z28" s="285">
        <v>0</v>
      </c>
      <c r="AA28" s="285">
        <v>0</v>
      </c>
      <c r="AB28" s="285">
        <v>0</v>
      </c>
      <c r="AC28" s="285">
        <v>0</v>
      </c>
      <c r="AD28" s="285">
        <v>0</v>
      </c>
      <c r="AE28" s="285">
        <v>0</v>
      </c>
      <c r="AF28" s="285">
        <v>0</v>
      </c>
      <c r="AG28" s="285">
        <v>0</v>
      </c>
      <c r="AH28" s="285">
        <v>0</v>
      </c>
      <c r="AI28" s="285">
        <v>0</v>
      </c>
      <c r="AJ28" s="285">
        <v>0</v>
      </c>
      <c r="AK28" s="285">
        <v>0</v>
      </c>
      <c r="AL28" s="285">
        <v>0</v>
      </c>
      <c r="AM28" s="285">
        <v>0</v>
      </c>
      <c r="AN28" s="285">
        <v>0</v>
      </c>
      <c r="AO28" s="285">
        <v>0</v>
      </c>
      <c r="AP28" s="285">
        <v>0</v>
      </c>
      <c r="AQ28" s="285">
        <v>0</v>
      </c>
      <c r="AR28" s="285">
        <v>0</v>
      </c>
      <c r="AS28" s="285">
        <v>0</v>
      </c>
      <c r="AT28" s="285">
        <v>0</v>
      </c>
      <c r="AU28" s="336">
        <v>0</v>
      </c>
    </row>
    <row r="29" spans="1:47" ht="17.25" customHeight="1">
      <c r="A29" s="71"/>
      <c r="B29" s="70" t="s">
        <v>214</v>
      </c>
      <c r="C29" s="70"/>
      <c r="D29" s="285">
        <v>1</v>
      </c>
      <c r="E29" s="285">
        <v>0</v>
      </c>
      <c r="F29" s="285">
        <v>0</v>
      </c>
      <c r="G29" s="285">
        <v>0</v>
      </c>
      <c r="H29" s="285">
        <v>0</v>
      </c>
      <c r="I29" s="285">
        <v>0</v>
      </c>
      <c r="J29" s="285">
        <v>0</v>
      </c>
      <c r="K29" s="285">
        <v>0</v>
      </c>
      <c r="L29" s="285">
        <v>0</v>
      </c>
      <c r="M29" s="285">
        <v>0</v>
      </c>
      <c r="N29" s="285">
        <v>0</v>
      </c>
      <c r="O29" s="285">
        <v>0</v>
      </c>
      <c r="P29" s="285">
        <v>0</v>
      </c>
      <c r="Q29" s="285">
        <v>0</v>
      </c>
      <c r="R29" s="285">
        <v>0</v>
      </c>
      <c r="S29" s="285">
        <v>1</v>
      </c>
      <c r="T29" s="285">
        <v>0</v>
      </c>
      <c r="U29" s="285">
        <v>0</v>
      </c>
      <c r="V29" s="336">
        <v>0</v>
      </c>
      <c r="W29" s="339">
        <v>1</v>
      </c>
      <c r="X29" s="285">
        <v>0</v>
      </c>
      <c r="Y29" s="285">
        <v>0</v>
      </c>
      <c r="Z29" s="285">
        <v>0</v>
      </c>
      <c r="AA29" s="285">
        <v>0</v>
      </c>
      <c r="AB29" s="285">
        <v>0</v>
      </c>
      <c r="AC29" s="285">
        <v>1</v>
      </c>
      <c r="AD29" s="285">
        <v>0</v>
      </c>
      <c r="AE29" s="285">
        <v>0</v>
      </c>
      <c r="AF29" s="285">
        <v>0</v>
      </c>
      <c r="AG29" s="285">
        <v>0</v>
      </c>
      <c r="AH29" s="285">
        <v>0</v>
      </c>
      <c r="AI29" s="285">
        <v>0</v>
      </c>
      <c r="AJ29" s="285">
        <v>0</v>
      </c>
      <c r="AK29" s="285">
        <v>0</v>
      </c>
      <c r="AL29" s="285">
        <v>0</v>
      </c>
      <c r="AM29" s="285">
        <v>0</v>
      </c>
      <c r="AN29" s="285">
        <v>0</v>
      </c>
      <c r="AO29" s="285">
        <v>0</v>
      </c>
      <c r="AP29" s="285">
        <v>0</v>
      </c>
      <c r="AQ29" s="285">
        <v>0</v>
      </c>
      <c r="AR29" s="285">
        <v>0</v>
      </c>
      <c r="AS29" s="285">
        <v>0</v>
      </c>
      <c r="AT29" s="285">
        <v>0</v>
      </c>
      <c r="AU29" s="336">
        <v>0</v>
      </c>
    </row>
    <row r="30" spans="1:47" ht="17.25" customHeight="1">
      <c r="A30" s="108"/>
      <c r="B30" s="70" t="s">
        <v>215</v>
      </c>
      <c r="C30" s="70"/>
      <c r="D30" s="284">
        <v>4</v>
      </c>
      <c r="E30" s="285">
        <v>0</v>
      </c>
      <c r="F30" s="285">
        <v>0</v>
      </c>
      <c r="G30" s="285">
        <v>0</v>
      </c>
      <c r="H30" s="285">
        <v>0</v>
      </c>
      <c r="I30" s="285">
        <v>0</v>
      </c>
      <c r="J30" s="285">
        <v>0</v>
      </c>
      <c r="K30" s="285">
        <v>0</v>
      </c>
      <c r="L30" s="285">
        <v>0</v>
      </c>
      <c r="M30" s="285">
        <v>0</v>
      </c>
      <c r="N30" s="285">
        <v>0</v>
      </c>
      <c r="O30" s="285">
        <v>0</v>
      </c>
      <c r="P30" s="285">
        <v>0</v>
      </c>
      <c r="Q30" s="285">
        <v>0</v>
      </c>
      <c r="R30" s="285">
        <v>0</v>
      </c>
      <c r="S30" s="285">
        <v>4</v>
      </c>
      <c r="T30" s="285">
        <v>0</v>
      </c>
      <c r="U30" s="285">
        <v>0</v>
      </c>
      <c r="V30" s="336">
        <v>0</v>
      </c>
      <c r="W30" s="536">
        <v>4</v>
      </c>
      <c r="X30" s="285">
        <v>4</v>
      </c>
      <c r="Y30" s="285">
        <v>0</v>
      </c>
      <c r="Z30" s="285">
        <v>0</v>
      </c>
      <c r="AA30" s="285">
        <v>0</v>
      </c>
      <c r="AB30" s="285">
        <v>0</v>
      </c>
      <c r="AC30" s="285">
        <v>0</v>
      </c>
      <c r="AD30" s="285">
        <v>0</v>
      </c>
      <c r="AE30" s="285">
        <v>0</v>
      </c>
      <c r="AF30" s="285">
        <v>0</v>
      </c>
      <c r="AG30" s="285">
        <v>0</v>
      </c>
      <c r="AH30" s="285">
        <v>0</v>
      </c>
      <c r="AI30" s="285">
        <v>4</v>
      </c>
      <c r="AJ30" s="285">
        <v>0</v>
      </c>
      <c r="AK30" s="285">
        <v>0</v>
      </c>
      <c r="AL30" s="285">
        <v>0</v>
      </c>
      <c r="AM30" s="285">
        <v>0</v>
      </c>
      <c r="AN30" s="285">
        <v>0</v>
      </c>
      <c r="AO30" s="285">
        <v>0</v>
      </c>
      <c r="AP30" s="285">
        <v>0</v>
      </c>
      <c r="AQ30" s="285">
        <v>0</v>
      </c>
      <c r="AR30" s="285">
        <v>0</v>
      </c>
      <c r="AS30" s="285">
        <v>0</v>
      </c>
      <c r="AT30" s="285">
        <v>0</v>
      </c>
      <c r="AU30" s="336">
        <v>0</v>
      </c>
    </row>
    <row r="31" spans="1:47" ht="17.25" customHeight="1">
      <c r="A31" s="108"/>
      <c r="B31" s="70" t="s">
        <v>147</v>
      </c>
      <c r="C31" s="70"/>
      <c r="D31" s="284">
        <v>18</v>
      </c>
      <c r="E31" s="285">
        <v>0</v>
      </c>
      <c r="F31" s="285">
        <v>1</v>
      </c>
      <c r="G31" s="285">
        <v>0</v>
      </c>
      <c r="H31" s="285">
        <v>1</v>
      </c>
      <c r="I31" s="285">
        <v>1</v>
      </c>
      <c r="J31" s="285">
        <v>0</v>
      </c>
      <c r="K31" s="285">
        <v>1</v>
      </c>
      <c r="L31" s="285">
        <v>0</v>
      </c>
      <c r="M31" s="285">
        <v>0</v>
      </c>
      <c r="N31" s="285">
        <v>0</v>
      </c>
      <c r="O31" s="285">
        <v>0</v>
      </c>
      <c r="P31" s="285">
        <v>0</v>
      </c>
      <c r="Q31" s="285">
        <v>4</v>
      </c>
      <c r="R31" s="284">
        <v>0</v>
      </c>
      <c r="S31" s="285">
        <v>18</v>
      </c>
      <c r="T31" s="285">
        <v>0</v>
      </c>
      <c r="U31" s="285">
        <v>0</v>
      </c>
      <c r="V31" s="336">
        <v>0</v>
      </c>
      <c r="W31" s="536">
        <v>12</v>
      </c>
      <c r="X31" s="285">
        <v>5</v>
      </c>
      <c r="Y31" s="285">
        <v>0</v>
      </c>
      <c r="Z31" s="285">
        <v>0</v>
      </c>
      <c r="AA31" s="285">
        <v>0</v>
      </c>
      <c r="AB31" s="285">
        <v>0</v>
      </c>
      <c r="AC31" s="284">
        <v>13</v>
      </c>
      <c r="AD31" s="285">
        <v>2</v>
      </c>
      <c r="AE31" s="285">
        <v>0</v>
      </c>
      <c r="AF31" s="285">
        <v>0</v>
      </c>
      <c r="AG31" s="285">
        <v>0</v>
      </c>
      <c r="AH31" s="285">
        <v>0</v>
      </c>
      <c r="AI31" s="285">
        <v>3</v>
      </c>
      <c r="AJ31" s="285">
        <v>3</v>
      </c>
      <c r="AK31" s="285">
        <v>0</v>
      </c>
      <c r="AL31" s="285">
        <v>0</v>
      </c>
      <c r="AM31" s="285">
        <v>492</v>
      </c>
      <c r="AN31" s="285">
        <v>0</v>
      </c>
      <c r="AO31" s="285">
        <v>0</v>
      </c>
      <c r="AP31" s="285">
        <v>0</v>
      </c>
      <c r="AQ31" s="285">
        <v>0</v>
      </c>
      <c r="AR31" s="285">
        <v>0</v>
      </c>
      <c r="AS31" s="285">
        <v>0</v>
      </c>
      <c r="AT31" s="285">
        <v>0</v>
      </c>
      <c r="AU31" s="336">
        <v>0</v>
      </c>
    </row>
    <row r="32" spans="1:47" ht="17.25" customHeight="1">
      <c r="A32" s="614" t="s">
        <v>160</v>
      </c>
      <c r="B32" s="632"/>
      <c r="C32" s="97"/>
      <c r="D32" s="285">
        <v>18</v>
      </c>
      <c r="E32" s="285">
        <v>0</v>
      </c>
      <c r="F32" s="285">
        <v>9</v>
      </c>
      <c r="G32" s="285">
        <v>0</v>
      </c>
      <c r="H32" s="285">
        <v>9</v>
      </c>
      <c r="I32" s="285">
        <v>3</v>
      </c>
      <c r="J32" s="285">
        <v>6</v>
      </c>
      <c r="K32" s="285">
        <v>4</v>
      </c>
      <c r="L32" s="285">
        <v>0</v>
      </c>
      <c r="M32" s="285">
        <v>0</v>
      </c>
      <c r="N32" s="285">
        <v>0</v>
      </c>
      <c r="O32" s="285">
        <v>0</v>
      </c>
      <c r="P32" s="285">
        <v>0</v>
      </c>
      <c r="Q32" s="285">
        <v>0</v>
      </c>
      <c r="R32" s="285">
        <v>1</v>
      </c>
      <c r="S32" s="285">
        <v>15</v>
      </c>
      <c r="T32" s="285">
        <v>0</v>
      </c>
      <c r="U32" s="285">
        <v>0</v>
      </c>
      <c r="V32" s="336">
        <v>0</v>
      </c>
      <c r="W32" s="339">
        <v>1</v>
      </c>
      <c r="X32" s="285">
        <v>1</v>
      </c>
      <c r="Y32" s="285">
        <v>0</v>
      </c>
      <c r="Z32" s="285">
        <v>0</v>
      </c>
      <c r="AA32" s="285">
        <v>0</v>
      </c>
      <c r="AB32" s="285">
        <v>0</v>
      </c>
      <c r="AC32" s="285">
        <v>4</v>
      </c>
      <c r="AD32" s="285">
        <v>1</v>
      </c>
      <c r="AE32" s="285">
        <v>0</v>
      </c>
      <c r="AF32" s="285">
        <v>0</v>
      </c>
      <c r="AG32" s="285">
        <v>0</v>
      </c>
      <c r="AH32" s="285">
        <v>0</v>
      </c>
      <c r="AI32" s="285">
        <v>0</v>
      </c>
      <c r="AJ32" s="285">
        <v>0</v>
      </c>
      <c r="AK32" s="285">
        <v>0</v>
      </c>
      <c r="AL32" s="285">
        <v>8</v>
      </c>
      <c r="AM32" s="285">
        <v>1192</v>
      </c>
      <c r="AN32" s="285">
        <v>0</v>
      </c>
      <c r="AO32" s="285">
        <v>1</v>
      </c>
      <c r="AP32" s="285">
        <v>0</v>
      </c>
      <c r="AQ32" s="285">
        <v>0</v>
      </c>
      <c r="AR32" s="285">
        <v>0</v>
      </c>
      <c r="AS32" s="285">
        <v>0</v>
      </c>
      <c r="AT32" s="285">
        <v>0</v>
      </c>
      <c r="AU32" s="336">
        <v>0</v>
      </c>
    </row>
    <row r="33" spans="1:47" ht="17.25" customHeight="1">
      <c r="A33" s="71"/>
      <c r="B33" s="70" t="s">
        <v>484</v>
      </c>
      <c r="C33" s="70"/>
      <c r="D33" s="285">
        <v>1</v>
      </c>
      <c r="E33" s="285">
        <v>0</v>
      </c>
      <c r="F33" s="285">
        <v>1</v>
      </c>
      <c r="G33" s="285">
        <v>0</v>
      </c>
      <c r="H33" s="285">
        <v>1</v>
      </c>
      <c r="I33" s="285">
        <v>1</v>
      </c>
      <c r="J33" s="285">
        <v>0</v>
      </c>
      <c r="K33" s="285">
        <v>1</v>
      </c>
      <c r="L33" s="285">
        <v>0</v>
      </c>
      <c r="M33" s="285">
        <v>0</v>
      </c>
      <c r="N33" s="285">
        <v>0</v>
      </c>
      <c r="O33" s="285">
        <v>0</v>
      </c>
      <c r="P33" s="285">
        <v>0</v>
      </c>
      <c r="Q33" s="285">
        <v>0</v>
      </c>
      <c r="R33" s="285">
        <v>1</v>
      </c>
      <c r="S33" s="285">
        <v>1</v>
      </c>
      <c r="T33" s="285">
        <v>0</v>
      </c>
      <c r="U33" s="285">
        <v>0</v>
      </c>
      <c r="V33" s="336">
        <v>0</v>
      </c>
      <c r="W33" s="339">
        <v>0</v>
      </c>
      <c r="X33" s="285">
        <v>0</v>
      </c>
      <c r="Y33" s="285">
        <v>0</v>
      </c>
      <c r="Z33" s="285">
        <v>0</v>
      </c>
      <c r="AA33" s="285">
        <v>0</v>
      </c>
      <c r="AB33" s="285">
        <v>0</v>
      </c>
      <c r="AC33" s="285">
        <v>0</v>
      </c>
      <c r="AD33" s="285">
        <v>0</v>
      </c>
      <c r="AE33" s="285">
        <v>0</v>
      </c>
      <c r="AF33" s="285">
        <v>0</v>
      </c>
      <c r="AG33" s="285">
        <v>0</v>
      </c>
      <c r="AH33" s="285">
        <v>0</v>
      </c>
      <c r="AI33" s="285">
        <v>0</v>
      </c>
      <c r="AJ33" s="285">
        <v>0</v>
      </c>
      <c r="AK33" s="285">
        <v>0</v>
      </c>
      <c r="AL33" s="285">
        <v>0</v>
      </c>
      <c r="AM33" s="285">
        <v>0</v>
      </c>
      <c r="AN33" s="285">
        <v>0</v>
      </c>
      <c r="AO33" s="285">
        <v>1</v>
      </c>
      <c r="AP33" s="285">
        <v>0</v>
      </c>
      <c r="AQ33" s="285">
        <v>0</v>
      </c>
      <c r="AR33" s="285">
        <v>0</v>
      </c>
      <c r="AS33" s="285">
        <v>0</v>
      </c>
      <c r="AT33" s="285">
        <v>0</v>
      </c>
      <c r="AU33" s="336">
        <v>0</v>
      </c>
    </row>
    <row r="34" spans="1:47" ht="17.25" customHeight="1">
      <c r="A34" s="71"/>
      <c r="B34" s="70" t="s">
        <v>147</v>
      </c>
      <c r="C34" s="70"/>
      <c r="D34" s="285">
        <v>17</v>
      </c>
      <c r="E34" s="285">
        <v>0</v>
      </c>
      <c r="F34" s="284">
        <v>8</v>
      </c>
      <c r="G34" s="285">
        <v>0</v>
      </c>
      <c r="H34" s="284">
        <v>8</v>
      </c>
      <c r="I34" s="284">
        <v>2</v>
      </c>
      <c r="J34" s="285">
        <v>6</v>
      </c>
      <c r="K34" s="284">
        <v>3</v>
      </c>
      <c r="L34" s="285">
        <v>0</v>
      </c>
      <c r="M34" s="285">
        <v>0</v>
      </c>
      <c r="N34" s="285">
        <v>0</v>
      </c>
      <c r="O34" s="285">
        <v>0</v>
      </c>
      <c r="P34" s="285">
        <v>0</v>
      </c>
      <c r="Q34" s="285">
        <v>0</v>
      </c>
      <c r="R34" s="285">
        <v>0</v>
      </c>
      <c r="S34" s="285">
        <v>14</v>
      </c>
      <c r="T34" s="285">
        <v>0</v>
      </c>
      <c r="U34" s="285">
        <v>0</v>
      </c>
      <c r="V34" s="336">
        <v>0</v>
      </c>
      <c r="W34" s="339">
        <v>1</v>
      </c>
      <c r="X34" s="285">
        <v>1</v>
      </c>
      <c r="Y34" s="285">
        <v>0</v>
      </c>
      <c r="Z34" s="285">
        <v>0</v>
      </c>
      <c r="AA34" s="285">
        <v>0</v>
      </c>
      <c r="AB34" s="285">
        <v>0</v>
      </c>
      <c r="AC34" s="284">
        <v>4</v>
      </c>
      <c r="AD34" s="285">
        <v>1</v>
      </c>
      <c r="AE34" s="285">
        <v>0</v>
      </c>
      <c r="AF34" s="285">
        <v>0</v>
      </c>
      <c r="AG34" s="285">
        <v>0</v>
      </c>
      <c r="AH34" s="285">
        <v>0</v>
      </c>
      <c r="AI34" s="285">
        <v>0</v>
      </c>
      <c r="AJ34" s="285">
        <v>0</v>
      </c>
      <c r="AK34" s="285">
        <v>0</v>
      </c>
      <c r="AL34" s="285">
        <v>8</v>
      </c>
      <c r="AM34" s="285">
        <v>1192</v>
      </c>
      <c r="AN34" s="285">
        <v>0</v>
      </c>
      <c r="AO34" s="285">
        <v>0</v>
      </c>
      <c r="AP34" s="285">
        <v>0</v>
      </c>
      <c r="AQ34" s="285">
        <v>0</v>
      </c>
      <c r="AR34" s="285">
        <v>0</v>
      </c>
      <c r="AS34" s="285">
        <v>0</v>
      </c>
      <c r="AT34" s="285">
        <v>0</v>
      </c>
      <c r="AU34" s="336">
        <v>0</v>
      </c>
    </row>
    <row r="35" spans="1:47" ht="17.25" customHeight="1">
      <c r="A35" s="614" t="s">
        <v>161</v>
      </c>
      <c r="B35" s="632"/>
      <c r="C35" s="97"/>
      <c r="D35" s="284">
        <v>25</v>
      </c>
      <c r="E35" s="285">
        <v>0</v>
      </c>
      <c r="F35" s="285">
        <v>0</v>
      </c>
      <c r="G35" s="285">
        <v>0</v>
      </c>
      <c r="H35" s="285">
        <v>0</v>
      </c>
      <c r="I35" s="285">
        <v>0</v>
      </c>
      <c r="J35" s="285">
        <v>0</v>
      </c>
      <c r="K35" s="285">
        <v>0</v>
      </c>
      <c r="L35" s="285">
        <v>0</v>
      </c>
      <c r="M35" s="285">
        <v>0</v>
      </c>
      <c r="N35" s="285">
        <v>0</v>
      </c>
      <c r="O35" s="285">
        <v>0</v>
      </c>
      <c r="P35" s="285">
        <v>0</v>
      </c>
      <c r="Q35" s="285">
        <v>0</v>
      </c>
      <c r="R35" s="285">
        <v>0</v>
      </c>
      <c r="S35" s="285">
        <v>25</v>
      </c>
      <c r="T35" s="285">
        <v>0</v>
      </c>
      <c r="U35" s="285">
        <v>0</v>
      </c>
      <c r="V35" s="336">
        <v>0</v>
      </c>
      <c r="W35" s="339">
        <v>25</v>
      </c>
      <c r="X35" s="285">
        <v>25</v>
      </c>
      <c r="Y35" s="285">
        <v>0</v>
      </c>
      <c r="Z35" s="285">
        <v>0</v>
      </c>
      <c r="AA35" s="285">
        <v>0</v>
      </c>
      <c r="AB35" s="285">
        <v>0</v>
      </c>
      <c r="AC35" s="285">
        <v>0</v>
      </c>
      <c r="AD35" s="285">
        <v>0</v>
      </c>
      <c r="AE35" s="285">
        <v>300</v>
      </c>
      <c r="AF35" s="285">
        <v>0</v>
      </c>
      <c r="AG35" s="285">
        <v>0</v>
      </c>
      <c r="AH35" s="285">
        <v>0</v>
      </c>
      <c r="AI35" s="285">
        <v>100</v>
      </c>
      <c r="AJ35" s="285">
        <v>0</v>
      </c>
      <c r="AK35" s="285">
        <v>0</v>
      </c>
      <c r="AL35" s="285">
        <v>0</v>
      </c>
      <c r="AM35" s="285">
        <v>0</v>
      </c>
      <c r="AN35" s="285">
        <v>0</v>
      </c>
      <c r="AO35" s="285">
        <v>0</v>
      </c>
      <c r="AP35" s="285">
        <v>0</v>
      </c>
      <c r="AQ35" s="285">
        <v>0</v>
      </c>
      <c r="AR35" s="285">
        <v>0</v>
      </c>
      <c r="AS35" s="285">
        <v>0</v>
      </c>
      <c r="AT35" s="285">
        <v>0</v>
      </c>
      <c r="AU35" s="336">
        <v>0</v>
      </c>
    </row>
    <row r="36" spans="1:47" ht="22.5" customHeight="1">
      <c r="A36" s="614" t="s">
        <v>162</v>
      </c>
      <c r="B36" s="632"/>
      <c r="C36" s="97"/>
      <c r="D36" s="284">
        <v>9</v>
      </c>
      <c r="E36" s="285">
        <v>0</v>
      </c>
      <c r="F36" s="284">
        <v>6</v>
      </c>
      <c r="G36" s="285">
        <v>0</v>
      </c>
      <c r="H36" s="285">
        <v>0</v>
      </c>
      <c r="I36" s="284">
        <v>6</v>
      </c>
      <c r="J36" s="285">
        <v>0</v>
      </c>
      <c r="K36" s="285">
        <v>0</v>
      </c>
      <c r="L36" s="285">
        <v>0</v>
      </c>
      <c r="M36" s="285">
        <v>0</v>
      </c>
      <c r="N36" s="285">
        <v>0</v>
      </c>
      <c r="O36" s="285">
        <v>0</v>
      </c>
      <c r="P36" s="285">
        <v>0</v>
      </c>
      <c r="Q36" s="284">
        <v>6</v>
      </c>
      <c r="R36" s="284">
        <v>4</v>
      </c>
      <c r="S36" s="285">
        <v>9</v>
      </c>
      <c r="T36" s="285">
        <v>0</v>
      </c>
      <c r="U36" s="285">
        <v>0</v>
      </c>
      <c r="V36" s="336">
        <v>0</v>
      </c>
      <c r="W36" s="339">
        <v>3</v>
      </c>
      <c r="X36" s="285">
        <v>4</v>
      </c>
      <c r="Y36" s="285">
        <v>0</v>
      </c>
      <c r="Z36" s="285">
        <v>0</v>
      </c>
      <c r="AA36" s="285">
        <v>0</v>
      </c>
      <c r="AB36" s="285">
        <v>0</v>
      </c>
      <c r="AC36" s="285">
        <v>0</v>
      </c>
      <c r="AD36" s="285">
        <v>0</v>
      </c>
      <c r="AE36" s="285">
        <v>84</v>
      </c>
      <c r="AF36" s="285">
        <v>0</v>
      </c>
      <c r="AG36" s="285">
        <v>0</v>
      </c>
      <c r="AH36" s="285">
        <v>0</v>
      </c>
      <c r="AI36" s="285">
        <v>3</v>
      </c>
      <c r="AJ36" s="285">
        <v>0</v>
      </c>
      <c r="AK36" s="285">
        <v>24</v>
      </c>
      <c r="AL36" s="285">
        <v>0</v>
      </c>
      <c r="AM36" s="285">
        <v>0</v>
      </c>
      <c r="AN36" s="285">
        <v>3</v>
      </c>
      <c r="AO36" s="285">
        <v>0</v>
      </c>
      <c r="AP36" s="285">
        <v>0</v>
      </c>
      <c r="AQ36" s="285">
        <v>0</v>
      </c>
      <c r="AR36" s="285">
        <v>3</v>
      </c>
      <c r="AS36" s="285">
        <v>0</v>
      </c>
      <c r="AT36" s="285">
        <v>0</v>
      </c>
      <c r="AU36" s="337">
        <v>3</v>
      </c>
    </row>
    <row r="37" spans="1:47" ht="17.25" customHeight="1">
      <c r="A37" s="614" t="s">
        <v>167</v>
      </c>
      <c r="B37" s="632"/>
      <c r="C37" s="97"/>
      <c r="D37" s="284">
        <v>3</v>
      </c>
      <c r="E37" s="285">
        <v>0</v>
      </c>
      <c r="F37" s="285">
        <v>0</v>
      </c>
      <c r="G37" s="285">
        <v>0</v>
      </c>
      <c r="H37" s="285">
        <v>0</v>
      </c>
      <c r="I37" s="285">
        <v>0</v>
      </c>
      <c r="J37" s="285">
        <v>0</v>
      </c>
      <c r="K37" s="285">
        <v>0</v>
      </c>
      <c r="L37" s="285">
        <v>0</v>
      </c>
      <c r="M37" s="285">
        <v>0</v>
      </c>
      <c r="N37" s="285">
        <v>0</v>
      </c>
      <c r="O37" s="285">
        <v>0</v>
      </c>
      <c r="P37" s="285">
        <v>0</v>
      </c>
      <c r="Q37" s="285">
        <v>0</v>
      </c>
      <c r="R37" s="285">
        <v>0</v>
      </c>
      <c r="S37" s="285">
        <v>3</v>
      </c>
      <c r="T37" s="285">
        <v>0</v>
      </c>
      <c r="U37" s="285">
        <v>0</v>
      </c>
      <c r="V37" s="336">
        <v>0</v>
      </c>
      <c r="W37" s="536">
        <v>3</v>
      </c>
      <c r="X37" s="285">
        <v>3</v>
      </c>
      <c r="Y37" s="285">
        <v>0</v>
      </c>
      <c r="Z37" s="285">
        <v>0</v>
      </c>
      <c r="AA37" s="285">
        <v>0</v>
      </c>
      <c r="AB37" s="285">
        <v>0</v>
      </c>
      <c r="AC37" s="285">
        <v>0</v>
      </c>
      <c r="AD37" s="285">
        <v>0</v>
      </c>
      <c r="AE37" s="285">
        <v>0</v>
      </c>
      <c r="AF37" s="285">
        <v>0</v>
      </c>
      <c r="AG37" s="285">
        <v>0</v>
      </c>
      <c r="AH37" s="285">
        <v>0</v>
      </c>
      <c r="AI37" s="285">
        <v>6</v>
      </c>
      <c r="AJ37" s="285">
        <v>0</v>
      </c>
      <c r="AK37" s="285">
        <v>0</v>
      </c>
      <c r="AL37" s="285">
        <v>0</v>
      </c>
      <c r="AM37" s="285">
        <v>0</v>
      </c>
      <c r="AN37" s="285">
        <v>0</v>
      </c>
      <c r="AO37" s="285">
        <v>0</v>
      </c>
      <c r="AP37" s="285">
        <v>0</v>
      </c>
      <c r="AQ37" s="285">
        <v>0</v>
      </c>
      <c r="AR37" s="285">
        <v>0</v>
      </c>
      <c r="AS37" s="285">
        <v>0</v>
      </c>
      <c r="AT37" s="285">
        <v>0</v>
      </c>
      <c r="AU37" s="336">
        <v>0</v>
      </c>
    </row>
    <row r="38" spans="1:47" ht="17.25" customHeight="1">
      <c r="A38" s="614" t="s">
        <v>168</v>
      </c>
      <c r="B38" s="632"/>
      <c r="C38" s="97"/>
      <c r="D38" s="284">
        <v>6</v>
      </c>
      <c r="E38" s="285">
        <v>0</v>
      </c>
      <c r="F38" s="284">
        <v>3</v>
      </c>
      <c r="G38" s="285">
        <v>0</v>
      </c>
      <c r="H38" s="285">
        <v>3</v>
      </c>
      <c r="I38" s="285">
        <v>3</v>
      </c>
      <c r="J38" s="285">
        <v>0</v>
      </c>
      <c r="K38" s="285">
        <v>3</v>
      </c>
      <c r="L38" s="285">
        <v>3</v>
      </c>
      <c r="M38" s="285">
        <v>0</v>
      </c>
      <c r="N38" s="285">
        <v>0</v>
      </c>
      <c r="O38" s="285">
        <v>0</v>
      </c>
      <c r="P38" s="285">
        <v>0</v>
      </c>
      <c r="Q38" s="285">
        <v>0</v>
      </c>
      <c r="R38" s="285">
        <v>0</v>
      </c>
      <c r="S38" s="285">
        <v>3</v>
      </c>
      <c r="T38" s="285">
        <v>0</v>
      </c>
      <c r="U38" s="285">
        <v>0</v>
      </c>
      <c r="V38" s="336">
        <v>0</v>
      </c>
      <c r="W38" s="536">
        <v>1</v>
      </c>
      <c r="X38" s="285">
        <v>1</v>
      </c>
      <c r="Y38" s="285">
        <v>0</v>
      </c>
      <c r="Z38" s="285">
        <v>0</v>
      </c>
      <c r="AA38" s="285">
        <v>0</v>
      </c>
      <c r="AB38" s="285">
        <v>0</v>
      </c>
      <c r="AC38" s="285">
        <v>0</v>
      </c>
      <c r="AD38" s="285">
        <v>0</v>
      </c>
      <c r="AE38" s="285">
        <v>0</v>
      </c>
      <c r="AF38" s="285">
        <v>0</v>
      </c>
      <c r="AG38" s="285">
        <v>0</v>
      </c>
      <c r="AH38" s="285">
        <v>0</v>
      </c>
      <c r="AI38" s="285">
        <v>2</v>
      </c>
      <c r="AJ38" s="285">
        <v>0</v>
      </c>
      <c r="AK38" s="285">
        <v>0</v>
      </c>
      <c r="AL38" s="285">
        <v>4</v>
      </c>
      <c r="AM38" s="285">
        <v>0</v>
      </c>
      <c r="AN38" s="285">
        <v>0</v>
      </c>
      <c r="AO38" s="285">
        <v>0</v>
      </c>
      <c r="AP38" s="285">
        <v>0</v>
      </c>
      <c r="AQ38" s="285">
        <v>0</v>
      </c>
      <c r="AR38" s="285">
        <v>0</v>
      </c>
      <c r="AS38" s="285">
        <v>0</v>
      </c>
      <c r="AT38" s="285">
        <v>0</v>
      </c>
      <c r="AU38" s="336">
        <v>0</v>
      </c>
    </row>
    <row r="39" spans="1:47" ht="17.25" customHeight="1">
      <c r="A39" s="614" t="s">
        <v>482</v>
      </c>
      <c r="B39" s="632"/>
      <c r="C39" s="97"/>
      <c r="D39" s="285">
        <v>2</v>
      </c>
      <c r="E39" s="285">
        <v>0</v>
      </c>
      <c r="F39" s="285">
        <v>0</v>
      </c>
      <c r="G39" s="285">
        <v>0</v>
      </c>
      <c r="H39" s="285">
        <v>0</v>
      </c>
      <c r="I39" s="285">
        <v>0</v>
      </c>
      <c r="J39" s="285">
        <v>0</v>
      </c>
      <c r="K39" s="285">
        <v>0</v>
      </c>
      <c r="L39" s="285">
        <v>0</v>
      </c>
      <c r="M39" s="285">
        <v>0</v>
      </c>
      <c r="N39" s="285">
        <v>0</v>
      </c>
      <c r="O39" s="285">
        <v>0</v>
      </c>
      <c r="P39" s="285">
        <v>0</v>
      </c>
      <c r="Q39" s="285">
        <v>0</v>
      </c>
      <c r="R39" s="285">
        <v>0</v>
      </c>
      <c r="S39" s="285">
        <v>2</v>
      </c>
      <c r="T39" s="285">
        <v>0</v>
      </c>
      <c r="U39" s="285">
        <v>0</v>
      </c>
      <c r="V39" s="336">
        <v>2</v>
      </c>
      <c r="W39" s="339">
        <v>0</v>
      </c>
      <c r="X39" s="339">
        <v>0</v>
      </c>
      <c r="Y39" s="339">
        <v>0</v>
      </c>
      <c r="Z39" s="339">
        <v>0</v>
      </c>
      <c r="AA39" s="339">
        <v>0</v>
      </c>
      <c r="AB39" s="339">
        <v>0</v>
      </c>
      <c r="AC39" s="339">
        <v>0</v>
      </c>
      <c r="AD39" s="339">
        <v>0</v>
      </c>
      <c r="AE39" s="339">
        <v>0</v>
      </c>
      <c r="AF39" s="339">
        <v>0</v>
      </c>
      <c r="AG39" s="339">
        <v>0</v>
      </c>
      <c r="AH39" s="339">
        <v>0</v>
      </c>
      <c r="AI39" s="339">
        <v>0</v>
      </c>
      <c r="AJ39" s="339">
        <v>0</v>
      </c>
      <c r="AK39" s="339">
        <v>0</v>
      </c>
      <c r="AL39" s="339">
        <v>0</v>
      </c>
      <c r="AM39" s="339">
        <v>0</v>
      </c>
      <c r="AN39" s="339">
        <v>0</v>
      </c>
      <c r="AO39" s="339">
        <v>0</v>
      </c>
      <c r="AP39" s="339">
        <v>0</v>
      </c>
      <c r="AQ39" s="339">
        <v>0</v>
      </c>
      <c r="AR39" s="339">
        <v>0</v>
      </c>
      <c r="AS39" s="339">
        <v>0</v>
      </c>
      <c r="AT39" s="339">
        <v>0</v>
      </c>
      <c r="AU39" s="516">
        <v>0</v>
      </c>
    </row>
    <row r="40" spans="1:47" ht="17.25" customHeight="1">
      <c r="A40" s="660" t="s">
        <v>169</v>
      </c>
      <c r="B40" s="636"/>
      <c r="C40" s="101"/>
      <c r="D40" s="286">
        <v>6</v>
      </c>
      <c r="E40" s="286">
        <v>0</v>
      </c>
      <c r="F40" s="286">
        <v>0</v>
      </c>
      <c r="G40" s="286">
        <v>0</v>
      </c>
      <c r="H40" s="286">
        <v>0</v>
      </c>
      <c r="I40" s="286">
        <v>0</v>
      </c>
      <c r="J40" s="286">
        <v>0</v>
      </c>
      <c r="K40" s="286">
        <v>0</v>
      </c>
      <c r="L40" s="286">
        <v>0</v>
      </c>
      <c r="M40" s="286">
        <v>0</v>
      </c>
      <c r="N40" s="286">
        <v>0</v>
      </c>
      <c r="O40" s="286">
        <v>0</v>
      </c>
      <c r="P40" s="286">
        <v>0</v>
      </c>
      <c r="Q40" s="286">
        <v>0</v>
      </c>
      <c r="R40" s="286">
        <v>0</v>
      </c>
      <c r="S40" s="286">
        <v>6</v>
      </c>
      <c r="T40" s="286">
        <v>0</v>
      </c>
      <c r="U40" s="286">
        <v>0</v>
      </c>
      <c r="V40" s="338">
        <v>18</v>
      </c>
      <c r="W40" s="340">
        <v>0</v>
      </c>
      <c r="X40" s="340">
        <v>0</v>
      </c>
      <c r="Y40" s="340">
        <v>0</v>
      </c>
      <c r="Z40" s="340">
        <v>0</v>
      </c>
      <c r="AA40" s="340">
        <v>0</v>
      </c>
      <c r="AB40" s="340">
        <v>0</v>
      </c>
      <c r="AC40" s="340">
        <v>0</v>
      </c>
      <c r="AD40" s="340">
        <v>0</v>
      </c>
      <c r="AE40" s="340">
        <v>0</v>
      </c>
      <c r="AF40" s="340">
        <v>0</v>
      </c>
      <c r="AG40" s="340">
        <v>0</v>
      </c>
      <c r="AH40" s="340">
        <v>0</v>
      </c>
      <c r="AI40" s="340">
        <v>0</v>
      </c>
      <c r="AJ40" s="340">
        <v>0</v>
      </c>
      <c r="AK40" s="340">
        <v>0</v>
      </c>
      <c r="AL40" s="340">
        <v>0</v>
      </c>
      <c r="AM40" s="340">
        <v>0</v>
      </c>
      <c r="AN40" s="340">
        <v>0</v>
      </c>
      <c r="AO40" s="340">
        <v>0</v>
      </c>
      <c r="AP40" s="340">
        <v>0</v>
      </c>
      <c r="AQ40" s="340">
        <v>0</v>
      </c>
      <c r="AR40" s="340">
        <v>0</v>
      </c>
      <c r="AS40" s="340">
        <v>0</v>
      </c>
      <c r="AT40" s="340">
        <v>0</v>
      </c>
      <c r="AU40" s="338">
        <v>12</v>
      </c>
    </row>
    <row r="41" spans="1:48" s="39" customFormat="1" ht="16.5" customHeight="1">
      <c r="A41" s="73" t="s">
        <v>556</v>
      </c>
      <c r="B41" s="109"/>
      <c r="C41" s="109"/>
      <c r="V41" s="110"/>
      <c r="AU41" s="26" t="s">
        <v>429</v>
      </c>
      <c r="AV41" s="110"/>
    </row>
    <row r="42" spans="1:3" ht="13.5">
      <c r="A42" s="81" t="s">
        <v>193</v>
      </c>
      <c r="B42" s="73"/>
      <c r="C42" s="73"/>
    </row>
    <row r="43" spans="2:3" ht="13.5">
      <c r="B43" s="73"/>
      <c r="C43" s="73"/>
    </row>
    <row r="44" spans="1:3" ht="13.5">
      <c r="A44" s="73"/>
      <c r="B44" s="73"/>
      <c r="C44" s="73"/>
    </row>
    <row r="45" spans="1:3" ht="13.5">
      <c r="A45" s="73"/>
      <c r="B45" s="73"/>
      <c r="C45" s="73"/>
    </row>
    <row r="46" spans="1:3" ht="13.5">
      <c r="A46" s="73"/>
      <c r="B46" s="73"/>
      <c r="C46" s="73"/>
    </row>
    <row r="47" spans="1:3" ht="13.5">
      <c r="A47" s="73"/>
      <c r="B47" s="73"/>
      <c r="C47" s="73"/>
    </row>
    <row r="48" spans="1:3" ht="13.5">
      <c r="A48" s="73"/>
      <c r="B48" s="73"/>
      <c r="C48" s="73"/>
    </row>
    <row r="49" spans="1:3" ht="13.5">
      <c r="A49" s="73"/>
      <c r="B49" s="73"/>
      <c r="C49" s="73"/>
    </row>
    <row r="50" spans="1:3" ht="13.5">
      <c r="A50" s="73"/>
      <c r="B50" s="73"/>
      <c r="C50" s="73"/>
    </row>
    <row r="51" spans="1:3" ht="13.5">
      <c r="A51" s="73"/>
      <c r="B51" s="73"/>
      <c r="C51" s="73"/>
    </row>
    <row r="52" spans="1:3" ht="13.5">
      <c r="A52" s="73"/>
      <c r="B52" s="73"/>
      <c r="C52" s="73"/>
    </row>
    <row r="53" spans="1:3" ht="13.5">
      <c r="A53" s="73"/>
      <c r="B53" s="73"/>
      <c r="C53" s="73"/>
    </row>
    <row r="54" spans="1:3" ht="13.5">
      <c r="A54" s="73"/>
      <c r="B54" s="73"/>
      <c r="C54" s="73"/>
    </row>
    <row r="55" spans="1:3" ht="13.5">
      <c r="A55" s="73"/>
      <c r="B55" s="73"/>
      <c r="C55" s="73"/>
    </row>
    <row r="56" spans="1:3" ht="13.5">
      <c r="A56" s="73"/>
      <c r="B56" s="73"/>
      <c r="C56" s="73"/>
    </row>
    <row r="57" spans="1:3" ht="13.5">
      <c r="A57" s="73"/>
      <c r="B57" s="73"/>
      <c r="C57" s="73"/>
    </row>
    <row r="58" spans="1:3" ht="13.5">
      <c r="A58" s="73"/>
      <c r="B58" s="73"/>
      <c r="C58" s="73"/>
    </row>
    <row r="59" spans="1:3" ht="13.5">
      <c r="A59" s="73"/>
      <c r="B59" s="73"/>
      <c r="C59" s="73"/>
    </row>
    <row r="60" spans="1:3" ht="13.5">
      <c r="A60" s="73"/>
      <c r="B60" s="73"/>
      <c r="C60" s="73"/>
    </row>
    <row r="61" spans="1:3" ht="13.5">
      <c r="A61" s="73"/>
      <c r="B61" s="73"/>
      <c r="C61" s="73"/>
    </row>
    <row r="62" spans="1:3" ht="13.5">
      <c r="A62" s="73"/>
      <c r="B62" s="73"/>
      <c r="C62" s="73"/>
    </row>
    <row r="63" spans="1:3" ht="13.5">
      <c r="A63" s="73"/>
      <c r="B63" s="73"/>
      <c r="C63" s="73"/>
    </row>
    <row r="64" spans="1:3" ht="13.5">
      <c r="A64" s="73"/>
      <c r="B64" s="73"/>
      <c r="C64" s="73"/>
    </row>
    <row r="65" spans="1:3" ht="13.5">
      <c r="A65" s="73"/>
      <c r="B65" s="73"/>
      <c r="C65" s="73"/>
    </row>
    <row r="66" spans="1:3" ht="13.5">
      <c r="A66" s="73"/>
      <c r="B66" s="73"/>
      <c r="C66" s="73"/>
    </row>
    <row r="67" spans="1:3" ht="13.5">
      <c r="A67" s="73"/>
      <c r="B67" s="73"/>
      <c r="C67" s="73"/>
    </row>
    <row r="68" spans="1:3" ht="13.5">
      <c r="A68" s="73"/>
      <c r="B68" s="73"/>
      <c r="C68" s="73"/>
    </row>
    <row r="69" spans="1:3" ht="13.5">
      <c r="A69" s="73"/>
      <c r="B69" s="73"/>
      <c r="C69" s="73"/>
    </row>
    <row r="70" spans="1:3" ht="13.5">
      <c r="A70" s="73"/>
      <c r="B70" s="73"/>
      <c r="C70" s="73"/>
    </row>
    <row r="71" spans="1:3" ht="13.5">
      <c r="A71" s="73"/>
      <c r="B71" s="73"/>
      <c r="C71" s="73"/>
    </row>
    <row r="72" spans="1:3" ht="13.5">
      <c r="A72" s="73"/>
      <c r="B72" s="73"/>
      <c r="C72" s="73"/>
    </row>
    <row r="73" spans="1:3" ht="13.5">
      <c r="A73" s="73"/>
      <c r="B73" s="73"/>
      <c r="C73" s="73"/>
    </row>
    <row r="74" spans="1:3" ht="13.5">
      <c r="A74" s="73"/>
      <c r="B74" s="73"/>
      <c r="C74" s="73"/>
    </row>
    <row r="75" spans="1:3" ht="13.5">
      <c r="A75" s="73"/>
      <c r="B75" s="73"/>
      <c r="C75" s="73"/>
    </row>
    <row r="76" spans="1:3" ht="13.5">
      <c r="A76" s="73"/>
      <c r="B76" s="73"/>
      <c r="C76" s="73"/>
    </row>
    <row r="77" spans="1:3" ht="13.5">
      <c r="A77" s="73"/>
      <c r="B77" s="73"/>
      <c r="C77" s="73"/>
    </row>
    <row r="78" spans="1:3" ht="13.5">
      <c r="A78" s="73"/>
      <c r="B78" s="73"/>
      <c r="C78" s="73"/>
    </row>
    <row r="79" spans="1:3" ht="13.5">
      <c r="A79" s="73"/>
      <c r="B79" s="73"/>
      <c r="C79" s="73"/>
    </row>
    <row r="80" spans="1:3" ht="13.5">
      <c r="A80" s="73"/>
      <c r="B80" s="73"/>
      <c r="C80" s="73"/>
    </row>
    <row r="81" spans="1:3" ht="13.5">
      <c r="A81" s="73"/>
      <c r="B81" s="73"/>
      <c r="C81" s="73"/>
    </row>
    <row r="82" spans="1:3" ht="13.5">
      <c r="A82" s="73"/>
      <c r="B82" s="73"/>
      <c r="C82" s="73"/>
    </row>
    <row r="83" spans="1:3" ht="13.5">
      <c r="A83" s="73"/>
      <c r="B83" s="73"/>
      <c r="C83" s="73"/>
    </row>
    <row r="84" spans="1:3" ht="13.5">
      <c r="A84" s="73"/>
      <c r="B84" s="73"/>
      <c r="C84" s="73"/>
    </row>
    <row r="85" spans="1:3" ht="13.5">
      <c r="A85" s="73"/>
      <c r="B85" s="73"/>
      <c r="C85" s="73"/>
    </row>
    <row r="86" spans="1:3" ht="13.5">
      <c r="A86" s="73"/>
      <c r="B86" s="73"/>
      <c r="C86" s="73"/>
    </row>
    <row r="87" spans="1:3" ht="13.5">
      <c r="A87" s="73"/>
      <c r="B87" s="73"/>
      <c r="C87" s="73"/>
    </row>
    <row r="88" spans="1:3" ht="13.5">
      <c r="A88" s="73"/>
      <c r="B88" s="73"/>
      <c r="C88" s="73"/>
    </row>
    <row r="89" spans="1:3" ht="13.5">
      <c r="A89" s="73"/>
      <c r="B89" s="73"/>
      <c r="C89" s="73"/>
    </row>
    <row r="90" spans="1:3" ht="13.5">
      <c r="A90" s="73"/>
      <c r="B90" s="73"/>
      <c r="C90" s="73"/>
    </row>
    <row r="91" spans="1:3" ht="13.5">
      <c r="A91" s="73"/>
      <c r="B91" s="73"/>
      <c r="C91" s="73"/>
    </row>
    <row r="92" spans="1:3" ht="13.5">
      <c r="A92" s="73"/>
      <c r="B92" s="73"/>
      <c r="C92" s="73"/>
    </row>
    <row r="93" spans="1:3" ht="13.5">
      <c r="A93" s="73"/>
      <c r="B93" s="73"/>
      <c r="C93" s="73"/>
    </row>
    <row r="94" spans="1:3" ht="13.5">
      <c r="A94" s="73"/>
      <c r="B94" s="73"/>
      <c r="C94" s="73"/>
    </row>
    <row r="95" spans="1:3" ht="13.5">
      <c r="A95" s="73"/>
      <c r="B95" s="73"/>
      <c r="C95" s="73"/>
    </row>
    <row r="96" spans="1:3" ht="13.5">
      <c r="A96" s="73"/>
      <c r="B96" s="73"/>
      <c r="C96" s="73"/>
    </row>
    <row r="97" spans="1:3" ht="13.5">
      <c r="A97" s="73"/>
      <c r="B97" s="73"/>
      <c r="C97" s="73"/>
    </row>
    <row r="98" spans="1:3" ht="13.5">
      <c r="A98" s="73"/>
      <c r="B98" s="73"/>
      <c r="C98" s="73"/>
    </row>
    <row r="99" spans="1:3" ht="13.5">
      <c r="A99" s="73"/>
      <c r="B99" s="73"/>
      <c r="C99" s="73"/>
    </row>
  </sheetData>
  <sheetProtection/>
  <mergeCells count="40">
    <mergeCell ref="W5:AJ5"/>
    <mergeCell ref="A7:B7"/>
    <mergeCell ref="Y3:AN3"/>
    <mergeCell ref="U4:AU4"/>
    <mergeCell ref="P5:P6"/>
    <mergeCell ref="I5:I6"/>
    <mergeCell ref="J5:J6"/>
    <mergeCell ref="K5:K6"/>
    <mergeCell ref="Q5:Q6"/>
    <mergeCell ref="AK5:AU5"/>
    <mergeCell ref="A17:B17"/>
    <mergeCell ref="O5:O6"/>
    <mergeCell ref="H5:H6"/>
    <mergeCell ref="A8:B8"/>
    <mergeCell ref="A11:B11"/>
    <mergeCell ref="A14:B14"/>
    <mergeCell ref="A3:B6"/>
    <mergeCell ref="F3:R3"/>
    <mergeCell ref="H4:R4"/>
    <mergeCell ref="M5:M6"/>
    <mergeCell ref="T4:T6"/>
    <mergeCell ref="A40:B40"/>
    <mergeCell ref="A36:B36"/>
    <mergeCell ref="A37:B37"/>
    <mergeCell ref="A38:B38"/>
    <mergeCell ref="A39:B39"/>
    <mergeCell ref="A21:B21"/>
    <mergeCell ref="A26:B26"/>
    <mergeCell ref="A32:B32"/>
    <mergeCell ref="A35:B35"/>
    <mergeCell ref="S4:S6"/>
    <mergeCell ref="V5:V6"/>
    <mergeCell ref="D3:D6"/>
    <mergeCell ref="E3:E6"/>
    <mergeCell ref="F4:F6"/>
    <mergeCell ref="G4:G6"/>
    <mergeCell ref="U5:U6"/>
    <mergeCell ref="R5:R6"/>
    <mergeCell ref="N5:N6"/>
    <mergeCell ref="L5:L6"/>
  </mergeCells>
  <printOptions horizontalCentered="1"/>
  <pageMargins left="0.6692913385826772" right="0.6692913385826772" top="0.7874015748031497" bottom="0.5905511811023623" header="0.4724409448818898" footer="0.4724409448818898"/>
  <pageSetup horizontalDpi="600" verticalDpi="600" orientation="portrait" paperSize="9" scale="98" r:id="rId1"/>
  <ignoredErrors>
    <ignoredError sqref="AV3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札幌市保健所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保健管理課</dc:creator>
  <cp:keywords/>
  <dc:description/>
  <cp:lastModifiedBy>FJ-USER</cp:lastModifiedBy>
  <cp:lastPrinted>2016-12-27T07:09:18Z</cp:lastPrinted>
  <dcterms:created xsi:type="dcterms:W3CDTF">2008-10-28T13:50:12Z</dcterms:created>
  <dcterms:modified xsi:type="dcterms:W3CDTF">2017-02-24T02:21:25Z</dcterms:modified>
  <cp:category/>
  <cp:version/>
  <cp:contentType/>
  <cp:contentStatus/>
</cp:coreProperties>
</file>