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30" windowWidth="12030" windowHeight="10020" tabRatio="853" activeTab="0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4) 臨床検査の概要" sheetId="7" r:id="rId7"/>
    <sheet name="3(5) マス・スクリーニング関連疾患依頼検査状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大気検査実施状況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definedNames>
    <definedName name="_xlnm.Print_Area" localSheetId="11">'5(3) 食品化学項目別検査件数'!$A$1:$I$138</definedName>
    <definedName name="_xlnm.Print_Area" localSheetId="15">'7(2) 項目別検査件数'!$A$1:$J$48</definedName>
  </definedNames>
  <calcPr fullCalcOnLoad="1"/>
</workbook>
</file>

<file path=xl/sharedStrings.xml><?xml version="1.0" encoding="utf-8"?>
<sst xmlns="http://schemas.openxmlformats.org/spreadsheetml/2006/main" count="756" uniqueCount="512">
  <si>
    <t>血　　　　　　　液</t>
  </si>
  <si>
    <t>おもちゃ</t>
  </si>
  <si>
    <t>添加物
使　用
基　準</t>
  </si>
  <si>
    <t>抗菌性
物　質</t>
  </si>
  <si>
    <t>塩化ビニルモノマー</t>
  </si>
  <si>
    <t>ほう素</t>
  </si>
  <si>
    <t>導電率</t>
  </si>
  <si>
    <t>資料　衛生研究所</t>
  </si>
  <si>
    <t>7　河川水等水質検査の概要</t>
  </si>
  <si>
    <t>区     　分</t>
  </si>
  <si>
    <t>鉱山関連排水</t>
  </si>
  <si>
    <t>(事業所含む)</t>
  </si>
  <si>
    <t>不良
検体数
(実数)</t>
  </si>
  <si>
    <t>排水関係検査</t>
  </si>
  <si>
    <t>先天性副腎過形成症</t>
  </si>
  <si>
    <t>件　　　　　数</t>
  </si>
  <si>
    <t>総　　　　　　　　　　　　　　　　　　　数</t>
  </si>
  <si>
    <t>尿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</si>
  <si>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</si>
  <si>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</si>
  <si>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</si>
  <si>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</si>
  <si>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</si>
  <si>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</si>
  <si>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</si>
  <si>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</si>
  <si>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</si>
  <si>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</si>
  <si>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</si>
  <si>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</si>
  <si>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</si>
  <si>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</si>
  <si>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</si>
  <si>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</si>
  <si>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食品添加物総数</t>
  </si>
  <si>
    <t>栄養分析総数</t>
  </si>
  <si>
    <t>器具・容器包装総数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</si>
  <si>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</si>
  <si>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</si>
  <si>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</si>
  <si>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</si>
  <si>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</si>
  <si>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</si>
  <si>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</si>
  <si>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</si>
  <si>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合成着色料</t>
  </si>
  <si>
    <t>亜硝酸根</t>
  </si>
  <si>
    <t>亜硫酸</t>
  </si>
  <si>
    <t>水分</t>
  </si>
  <si>
    <t>粗タンパク</t>
  </si>
  <si>
    <t>粗脂肪</t>
  </si>
  <si>
    <t>炭水化物</t>
  </si>
  <si>
    <t>灰分</t>
  </si>
  <si>
    <t>材質試験</t>
  </si>
  <si>
    <t>溶出試験　　　</t>
  </si>
  <si>
    <t>重金属</t>
  </si>
  <si>
    <t>蒸発残留物</t>
  </si>
  <si>
    <t>金属</t>
  </si>
  <si>
    <t>有機リン系</t>
  </si>
  <si>
    <t>ピレスロイド系</t>
  </si>
  <si>
    <t>Ｎメチルカーバメート系</t>
  </si>
  <si>
    <t>有機窒素系</t>
  </si>
  <si>
    <t>合　成　抗　菌　剤</t>
  </si>
  <si>
    <t>内寄生虫用剤</t>
  </si>
  <si>
    <t>ホルモン剤</t>
  </si>
  <si>
    <t>抗生物質</t>
  </si>
  <si>
    <t>ダニ・その他</t>
  </si>
  <si>
    <t>過酸化物価</t>
  </si>
  <si>
    <t>水素イオン濃度</t>
  </si>
  <si>
    <t>水分活性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</si>
  <si>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</si>
  <si>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</si>
  <si>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</si>
  <si>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</si>
  <si>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</si>
  <si>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</si>
  <si>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</si>
  <si>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</si>
  <si>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</si>
  <si>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</si>
  <si>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</si>
  <si>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</si>
  <si>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</si>
  <si>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件　数</t>
  </si>
  <si>
    <t>総　　   　　     　　　数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</si>
  <si>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</si>
  <si>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</si>
  <si>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</si>
  <si>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</si>
  <si>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</si>
  <si>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</si>
  <si>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</si>
  <si>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</si>
  <si>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</si>
  <si>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</si>
  <si>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</si>
  <si>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</si>
  <si>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備考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</si>
  <si>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</si>
  <si>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</si>
  <si>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</si>
  <si>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</si>
  <si>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</si>
  <si>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</si>
  <si>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</si>
  <si>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</si>
  <si>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</si>
  <si>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</si>
  <si>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</si>
  <si>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</si>
  <si>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</si>
  <si>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</si>
  <si>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</si>
  <si>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</si>
  <si>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</si>
  <si>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</si>
  <si>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</si>
  <si>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</si>
  <si>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</si>
  <si>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</si>
  <si>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</si>
  <si>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検　査　数</t>
  </si>
  <si>
    <t>患　者　数</t>
  </si>
  <si>
    <t>総　　　　　　　　　　数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</si>
  <si>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</si>
  <si>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</si>
  <si>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</si>
  <si>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</si>
  <si>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</si>
  <si>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</si>
  <si>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</si>
  <si>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</si>
  <si>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大 腸 菌 数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</si>
  <si>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</si>
  <si>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</si>
  <si>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</si>
  <si>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</si>
  <si>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</si>
  <si>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</si>
  <si>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</si>
  <si>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</si>
  <si>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</si>
  <si>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</si>
  <si>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</si>
  <si>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</si>
  <si>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</si>
  <si>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</si>
  <si>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</si>
  <si>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</si>
  <si>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</si>
  <si>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</si>
  <si>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</si>
  <si>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</si>
  <si>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</si>
  <si>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</si>
  <si>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</si>
  <si>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</si>
  <si>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</si>
  <si>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</si>
  <si>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</si>
  <si>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</si>
  <si>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</si>
  <si>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</si>
  <si>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</si>
  <si>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</si>
  <si>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</si>
  <si>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</si>
  <si>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</si>
  <si>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</si>
  <si>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</si>
  <si>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</si>
  <si>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</si>
  <si>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</si>
  <si>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</si>
  <si>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</si>
  <si>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</si>
  <si>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</si>
  <si>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</si>
  <si>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</si>
  <si>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</si>
  <si>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</si>
  <si>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</si>
  <si>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</si>
  <si>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</si>
  <si>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</si>
  <si>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</si>
  <si>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</si>
  <si>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</si>
  <si>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</si>
  <si>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</si>
  <si>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</si>
  <si>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</si>
  <si>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</si>
  <si>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</si>
  <si>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</si>
  <si>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</si>
  <si>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</si>
  <si>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</si>
  <si>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</si>
  <si>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</si>
  <si>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</si>
  <si>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</si>
  <si>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</si>
  <si>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</si>
  <si>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</si>
  <si>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</si>
  <si>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</si>
  <si>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</si>
  <si>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</si>
  <si>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</si>
  <si>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</si>
  <si>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</si>
  <si>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</si>
  <si>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</si>
  <si>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</si>
  <si>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</si>
  <si>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</si>
  <si>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</si>
  <si>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</si>
  <si>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</si>
  <si>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</si>
  <si>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</si>
  <si>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</si>
  <si>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</si>
  <si>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</si>
  <si>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</si>
  <si>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</si>
  <si>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</si>
  <si>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</si>
  <si>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</si>
  <si>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</si>
  <si>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</si>
  <si>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</si>
  <si>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</si>
  <si>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</si>
  <si>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</si>
  <si>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</si>
  <si>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</si>
  <si>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</si>
  <si>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</si>
  <si>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</si>
  <si>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</si>
  <si>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</si>
  <si>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</si>
  <si>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</si>
  <si>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</si>
  <si>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</si>
  <si>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</si>
  <si>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</si>
  <si>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</si>
  <si>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</si>
  <si>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</si>
  <si>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</si>
  <si>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妊婦甲状腺機能検査</t>
  </si>
  <si>
    <t>食品検査</t>
  </si>
  <si>
    <t>飲用水</t>
  </si>
  <si>
    <t>水道水</t>
  </si>
  <si>
    <t>井戸水</t>
  </si>
  <si>
    <t>生物学的検査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</si>
  <si>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</si>
  <si>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</si>
  <si>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</si>
  <si>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</si>
  <si>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</si>
  <si>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</si>
  <si>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</si>
  <si>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</si>
  <si>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</si>
  <si>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</si>
  <si>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</si>
  <si>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</si>
  <si>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</si>
  <si>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</si>
  <si>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</si>
  <si>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</si>
  <si>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</si>
  <si>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</si>
  <si>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</si>
  <si>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</si>
  <si>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</si>
  <si>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</si>
  <si>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</si>
  <si>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</si>
  <si>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</si>
  <si>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１、１、１-トリクロロエタン</t>
  </si>
  <si>
    <t>鉛、ヒ素、カドミウム、スズの限度試験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</si>
  <si>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</si>
  <si>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</si>
  <si>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</si>
  <si>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</si>
  <si>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家庭用化学製品等</t>
  </si>
  <si>
    <t>　(1)　試験検査実施状況</t>
  </si>
  <si>
    <t>アイスクリーム類・氷菓</t>
  </si>
  <si>
    <t>　(3)　胆道閉鎖症検査状況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</si>
  <si>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</si>
  <si>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</si>
  <si>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</si>
  <si>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</si>
  <si>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</si>
  <si>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(4)　妊婦甲状腺機能検査状況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</si>
  <si>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</si>
  <si>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</si>
  <si>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</si>
  <si>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</si>
  <si>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</si>
  <si>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</si>
  <si>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学校及び
事業所</t>
  </si>
  <si>
    <t>加　　工　　乳</t>
  </si>
  <si>
    <t>生　　　　　　乳</t>
  </si>
  <si>
    <t>牛　　　　　　乳</t>
  </si>
  <si>
    <t>その他の
行政機関</t>
  </si>
  <si>
    <t>有機塩素系</t>
  </si>
  <si>
    <t>尿素系</t>
  </si>
  <si>
    <t>グリホサート</t>
  </si>
  <si>
    <t>アセフェート</t>
  </si>
  <si>
    <t>メタミドホス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</si>
  <si>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</si>
  <si>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</si>
  <si>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</si>
  <si>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</si>
  <si>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</si>
  <si>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</si>
  <si>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</si>
  <si>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</si>
  <si>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ピリメタミン</t>
  </si>
  <si>
    <t>イベルメクチン</t>
  </si>
  <si>
    <t>レバミゾール</t>
  </si>
  <si>
    <t>エプリノメクチン</t>
  </si>
  <si>
    <t>オキシテトラサイクリン</t>
  </si>
  <si>
    <t>特定原材料</t>
  </si>
  <si>
    <t>パツリン</t>
  </si>
  <si>
    <t>酸価</t>
  </si>
  <si>
    <t>ヒスタミン</t>
  </si>
  <si>
    <t>メタノール</t>
  </si>
  <si>
    <t>総窒素</t>
  </si>
  <si>
    <t>菓子</t>
  </si>
  <si>
    <t>保存試験</t>
  </si>
  <si>
    <t>混濁・沈殿物又は異物</t>
  </si>
  <si>
    <t>フラゾリドン</t>
  </si>
  <si>
    <t>第7章　試験検査</t>
  </si>
  <si>
    <t>鉛、カドミウム、ヒ素</t>
  </si>
  <si>
    <t>着色料</t>
  </si>
  <si>
    <t>フタル酸ジイソノニル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</si>
  <si>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</si>
  <si>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</si>
  <si>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</si>
  <si>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</si>
  <si>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</si>
  <si>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</si>
  <si>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成分調整牛乳</t>
  </si>
  <si>
    <t>初回検査数</t>
  </si>
  <si>
    <t>要再検査数</t>
  </si>
  <si>
    <t>4　家庭用品検査の概要</t>
  </si>
  <si>
    <t>シス-1、2-ジクロロエチレン</t>
  </si>
  <si>
    <t>核酸検査</t>
  </si>
  <si>
    <t>新生児マス・スクリーニング</t>
  </si>
  <si>
    <t>胆道閉鎖症検査</t>
  </si>
  <si>
    <t>ガラクトース血症</t>
  </si>
  <si>
    <t>先天性甲状腺機能低下症</t>
  </si>
  <si>
    <t>不備・低体重児数</t>
  </si>
  <si>
    <t>再検査
実施数</t>
  </si>
  <si>
    <t>要精密
検査数</t>
  </si>
  <si>
    <t>疑陽性数*</t>
  </si>
  <si>
    <t>不備検体数</t>
  </si>
  <si>
    <t>要精密
検査数</t>
  </si>
  <si>
    <t>　(5)　マス・スクリーニング関連疾患依頼検査状況</t>
  </si>
  <si>
    <t>フタル酸ジ-ｎ-ブチル</t>
  </si>
  <si>
    <t>フタル酸ベンジルブチル</t>
  </si>
  <si>
    <t>ポリオ</t>
  </si>
  <si>
    <t>インフルエンザ</t>
  </si>
  <si>
    <t>ポリオ</t>
  </si>
  <si>
    <t>マス・スクリ
ーニング
関連疾患
依頼検査</t>
  </si>
  <si>
    <t>先天性代謝異常症関連検査</t>
  </si>
  <si>
    <t>先天性代謝異常症関連検査</t>
  </si>
  <si>
    <t>ホルムアルデヒド</t>
  </si>
  <si>
    <t>ディルドリン</t>
  </si>
  <si>
    <t>メタノール</t>
  </si>
  <si>
    <t>ジベンゾアントラセン</t>
  </si>
  <si>
    <t>ベンゾアントラセン</t>
  </si>
  <si>
    <t>ベンゾピレン</t>
  </si>
  <si>
    <t>容        器        試        験    *</t>
  </si>
  <si>
    <t>*　各1試験につき4項目（漏水、落下、耐酸又は耐アルカリ、圧縮変形）の検査を含む</t>
  </si>
  <si>
    <t>アイスクリーム類・氷菓</t>
  </si>
  <si>
    <t>おもちゃ</t>
  </si>
  <si>
    <t>　</t>
  </si>
  <si>
    <t>サッカリンナトリウム</t>
  </si>
  <si>
    <t>チアベンダゾール</t>
  </si>
  <si>
    <t>オルトフェニルフェノール</t>
  </si>
  <si>
    <t>ジフェニル</t>
  </si>
  <si>
    <t>イマザリル</t>
  </si>
  <si>
    <t>ポリソルベート</t>
  </si>
  <si>
    <t xml:space="preserve"> </t>
  </si>
  <si>
    <t xml:space="preserve"> </t>
  </si>
  <si>
    <t xml:space="preserve"> </t>
  </si>
  <si>
    <t>エトパベート</t>
  </si>
  <si>
    <t>オキソリニック酸</t>
  </si>
  <si>
    <t>スルファジアジン</t>
  </si>
  <si>
    <t>スルファチアゾール</t>
  </si>
  <si>
    <t>スルファピリジン</t>
  </si>
  <si>
    <t>スルファメトキシピリダジン</t>
  </si>
  <si>
    <t>スルファクロルピリダジン</t>
  </si>
  <si>
    <t>スルファドキシン</t>
  </si>
  <si>
    <t>スルファベンズアミド</t>
  </si>
  <si>
    <t>スルフィソゾール</t>
  </si>
  <si>
    <t>クロラムフェニコール</t>
  </si>
  <si>
    <t>アルベンダゾール</t>
  </si>
  <si>
    <t>チアベンダゾール</t>
  </si>
  <si>
    <t>ピランテル</t>
  </si>
  <si>
    <t>ゼラノール</t>
  </si>
  <si>
    <t>ラクトパミン</t>
  </si>
  <si>
    <t>エリスロマイシン</t>
  </si>
  <si>
    <t>セシウム134</t>
  </si>
  <si>
    <t>セシウム137</t>
  </si>
  <si>
    <t>酸性降下物検査</t>
  </si>
  <si>
    <t>フロン濃度検査</t>
  </si>
  <si>
    <t>　(1)　大気検査実施状況</t>
  </si>
  <si>
    <t>区           分</t>
  </si>
  <si>
    <t>検　体　数</t>
  </si>
  <si>
    <t>項　目　数</t>
  </si>
  <si>
    <t>有害大気汚染物質検査</t>
  </si>
  <si>
    <t>微小粒子状物質(PM2.5)検査</t>
  </si>
  <si>
    <t>室内空気環境検査</t>
  </si>
  <si>
    <t>酸化エチレン</t>
  </si>
  <si>
    <t>pH</t>
  </si>
  <si>
    <t>アセトアルデヒド</t>
  </si>
  <si>
    <t>陽イオン(５物質)</t>
  </si>
  <si>
    <t>塩化メチル</t>
  </si>
  <si>
    <t>陰イオン(３物質)</t>
  </si>
  <si>
    <t>クロロホルム</t>
  </si>
  <si>
    <t>トリクロロエチレン</t>
  </si>
  <si>
    <t>イオン成分(８物質)</t>
  </si>
  <si>
    <t>テトラクロロエチレン</t>
  </si>
  <si>
    <t>無機元素成分(29物質)</t>
  </si>
  <si>
    <t>ベンゼン</t>
  </si>
  <si>
    <t>炭素成分(３物質）</t>
  </si>
  <si>
    <t>ジクロロメタン</t>
  </si>
  <si>
    <t>１,３-ブタジエン</t>
  </si>
  <si>
    <t>ＣＦＣ-１１(フロン11)</t>
  </si>
  <si>
    <t>アクリロニトリル</t>
  </si>
  <si>
    <t>ＣＦＣ-１２(フロン12)</t>
  </si>
  <si>
    <t>ＣＦＣ-１１３(フロン113)</t>
  </si>
  <si>
    <t>１,２-ジクロロエタン</t>
  </si>
  <si>
    <t>水銀</t>
  </si>
  <si>
    <t>平成27年度</t>
  </si>
  <si>
    <t>　(1)　新生児マス・スクリーニング検査状況</t>
  </si>
  <si>
    <t>アミノ酸代謝異常症</t>
  </si>
  <si>
    <t>有機酸代謝異常症</t>
  </si>
  <si>
    <t>脂肪酸代謝異常症</t>
  </si>
  <si>
    <t>微小粒子状物質検査</t>
  </si>
  <si>
    <t>代謝異常症関連検査</t>
  </si>
  <si>
    <t>内分泌疾患関連検査</t>
  </si>
  <si>
    <t>平成27年度</t>
  </si>
  <si>
    <t>27年
4月</t>
  </si>
  <si>
    <t>28年
1月</t>
  </si>
  <si>
    <t>硝酸性及び亜硝酸性窒素</t>
  </si>
  <si>
    <t>ナタマイシン</t>
  </si>
  <si>
    <t>ＴＢＨＱ</t>
  </si>
  <si>
    <t>残留農薬総数</t>
  </si>
  <si>
    <t>残留動物用医薬品総数</t>
  </si>
  <si>
    <t>食物アレルゲン</t>
  </si>
  <si>
    <t>エンロフロキサシン</t>
  </si>
  <si>
    <t>-</t>
  </si>
  <si>
    <t>(依 頼)
市民相談及び食中毒関連調査</t>
  </si>
  <si>
    <t>アセスルファムカリウム</t>
  </si>
  <si>
    <t>過マンガン酸カリウム消費量</t>
  </si>
  <si>
    <t>ミロサマイシン</t>
  </si>
  <si>
    <t>オキシテトラサイクリン、クロルテトラサイクリン、テトラサイクリン</t>
  </si>
  <si>
    <t>乳及び乳製品規格検査総数</t>
  </si>
  <si>
    <t>清涼飲料水規格検査総数</t>
  </si>
  <si>
    <t>おもちゃ</t>
  </si>
  <si>
    <t>2，4－Ｄ</t>
  </si>
  <si>
    <t>放射能検査</t>
  </si>
  <si>
    <t>トルエン</t>
  </si>
  <si>
    <t>ホルムアルデヒド</t>
  </si>
  <si>
    <t>ニッケル</t>
  </si>
  <si>
    <t>キシレン</t>
  </si>
  <si>
    <t>クロム</t>
  </si>
  <si>
    <t>エチルベンゼン</t>
  </si>
  <si>
    <t>マンガン</t>
  </si>
  <si>
    <t>スチレン</t>
  </si>
  <si>
    <t>ベリリウム</t>
  </si>
  <si>
    <t>パラジクロロベンゼン</t>
  </si>
  <si>
    <t>ベンゾ（a）ピレン</t>
  </si>
  <si>
    <t>ｐＨ</t>
  </si>
  <si>
    <t>ＤＯ</t>
  </si>
  <si>
    <t>ＢＯＤ</t>
  </si>
  <si>
    <t>ＣＯＤ</t>
  </si>
  <si>
    <t>ＭＦＣ</t>
  </si>
  <si>
    <t>ガドミウム</t>
  </si>
  <si>
    <t>シアン</t>
  </si>
  <si>
    <t>セレン</t>
  </si>
  <si>
    <t>ＰＣＢ</t>
  </si>
  <si>
    <t>ＭＢＡＳ</t>
  </si>
  <si>
    <t>トリクロロエチレン</t>
  </si>
  <si>
    <t>テトラクロロエチレン</t>
  </si>
  <si>
    <t>放射能検査</t>
  </si>
  <si>
    <t>成分調整牛乳</t>
  </si>
  <si>
    <t>ウイルス</t>
  </si>
  <si>
    <t>インフルエンザ</t>
  </si>
  <si>
    <t>ＨＩＶ</t>
  </si>
  <si>
    <t>トキソプラズマ</t>
  </si>
  <si>
    <t>ノロウイルス</t>
  </si>
  <si>
    <t>*検査の結果、基準値を超えた要再検査数</t>
  </si>
  <si>
    <t>再検査
実施数</t>
  </si>
  <si>
    <t>胆道閉鎖症検査</t>
  </si>
  <si>
    <t>妊婦甲状腺機能検査</t>
  </si>
  <si>
    <t>新生児内分泌疾患関連検査</t>
  </si>
  <si>
    <t>新生児内分泌疾患関連検査</t>
  </si>
  <si>
    <t>神経芽腫検査</t>
  </si>
  <si>
    <t>神経芽腫関連検査</t>
  </si>
  <si>
    <t>　(2)　神経芽腫スクリーニング検査状況</t>
  </si>
  <si>
    <t>平成27年度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</si>
</sst>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  <numFmt numFmtId="183" formatCode="#,##0_);[Red]\(#,##0\)"/>
    <numFmt numFmtId="184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trike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2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/>
    </xf>
    <xf numFmtId="0" fontId="4" fillId="0" borderId="21" xfId="0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5" fillId="0" borderId="28" xfId="0" applyNumberFormat="1" applyFont="1" applyFill="1" applyBorder="1" applyAlignment="1">
      <alignment/>
    </xf>
    <xf numFmtId="181" fontId="5" fillId="0" borderId="29" xfId="0" applyNumberFormat="1" applyFont="1" applyFill="1" applyBorder="1" applyAlignment="1">
      <alignment/>
    </xf>
    <xf numFmtId="181" fontId="5" fillId="0" borderId="36" xfId="0" applyNumberFormat="1" applyFont="1" applyFill="1" applyBorder="1" applyAlignment="1">
      <alignment vertical="top"/>
    </xf>
    <xf numFmtId="181" fontId="5" fillId="0" borderId="37" xfId="0" applyNumberFormat="1" applyFont="1" applyFill="1" applyBorder="1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0" fillId="0" borderId="25" xfId="0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41" fontId="4" fillId="0" borderId="31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61" applyNumberFormat="1" applyFont="1" applyFill="1" applyBorder="1" applyAlignment="1">
      <alignment horizontal="right" vertical="center"/>
      <protection/>
    </xf>
    <xf numFmtId="41" fontId="4" fillId="0" borderId="31" xfId="61" applyNumberFormat="1" applyFont="1" applyFill="1" applyBorder="1" applyAlignment="1">
      <alignment horizontal="right" vertical="center"/>
      <protection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1" fontId="0" fillId="0" borderId="2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 shrinkToFit="1"/>
    </xf>
    <xf numFmtId="0" fontId="4" fillId="0" borderId="21" xfId="0" applyFont="1" applyFill="1" applyBorder="1" applyAlignment="1">
      <alignment horizontal="distributed" vertical="center" wrapText="1"/>
    </xf>
    <xf numFmtId="177" fontId="0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vertical="center" shrinkToFit="1"/>
    </xf>
    <xf numFmtId="41" fontId="0" fillId="0" borderId="1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81" fontId="5" fillId="0" borderId="30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 vertical="top"/>
    </xf>
    <xf numFmtId="181" fontId="4" fillId="0" borderId="30" xfId="0" applyNumberFormat="1" applyFont="1" applyFill="1" applyBorder="1" applyAlignment="1">
      <alignment vertical="top"/>
    </xf>
    <xf numFmtId="181" fontId="4" fillId="0" borderId="30" xfId="0" applyNumberFormat="1" applyFont="1" applyFill="1" applyBorder="1" applyAlignment="1">
      <alignment horizontal="right" vertical="top"/>
    </xf>
    <xf numFmtId="181" fontId="4" fillId="0" borderId="31" xfId="0" applyNumberFormat="1" applyFont="1" applyFill="1" applyBorder="1" applyAlignment="1">
      <alignment vertical="top"/>
    </xf>
    <xf numFmtId="181" fontId="4" fillId="0" borderId="31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 vertical="top"/>
    </xf>
    <xf numFmtId="181" fontId="4" fillId="0" borderId="0" xfId="0" applyNumberFormat="1" applyFont="1" applyFill="1" applyBorder="1" applyAlignment="1">
      <alignment horizontal="right"/>
    </xf>
    <xf numFmtId="181" fontId="5" fillId="0" borderId="32" xfId="0" applyNumberFormat="1" applyFont="1" applyFill="1" applyBorder="1" applyAlignment="1">
      <alignment vertical="top"/>
    </xf>
    <xf numFmtId="181" fontId="4" fillId="0" borderId="32" xfId="0" applyNumberFormat="1" applyFont="1" applyFill="1" applyBorder="1" applyAlignment="1">
      <alignment horizontal="right" vertical="top"/>
    </xf>
    <xf numFmtId="181" fontId="4" fillId="0" borderId="32" xfId="0" applyNumberFormat="1" applyFont="1" applyFill="1" applyBorder="1" applyAlignment="1">
      <alignment vertical="top"/>
    </xf>
    <xf numFmtId="181" fontId="4" fillId="0" borderId="33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 vertical="top"/>
    </xf>
    <xf numFmtId="41" fontId="0" fillId="0" borderId="30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 horizontal="right"/>
    </xf>
    <xf numFmtId="41" fontId="4" fillId="0" borderId="29" xfId="0" applyNumberFormat="1" applyFont="1" applyFill="1" applyBorder="1" applyAlignment="1">
      <alignment vertical="top" wrapText="1"/>
    </xf>
    <xf numFmtId="41" fontId="0" fillId="0" borderId="30" xfId="0" applyNumberFormat="1" applyFont="1" applyFill="1" applyBorder="1" applyAlignment="1">
      <alignment vertical="top"/>
    </xf>
    <xf numFmtId="41" fontId="3" fillId="0" borderId="30" xfId="0" applyNumberFormat="1" applyFont="1" applyFill="1" applyBorder="1" applyAlignment="1">
      <alignment vertical="top"/>
    </xf>
    <xf numFmtId="0" fontId="3" fillId="0" borderId="31" xfId="0" applyFont="1" applyFill="1" applyBorder="1" applyAlignment="1">
      <alignment vertical="top" wrapText="1"/>
    </xf>
    <xf numFmtId="41" fontId="4" fillId="0" borderId="31" xfId="0" applyNumberFormat="1" applyFont="1" applyFill="1" applyBorder="1" applyAlignment="1">
      <alignment horizontal="left" vertical="top" wrapText="1"/>
    </xf>
    <xf numFmtId="41" fontId="3" fillId="0" borderId="30" xfId="0" applyNumberFormat="1" applyFont="1" applyFill="1" applyBorder="1" applyAlignment="1">
      <alignment horizontal="right" vertical="top"/>
    </xf>
    <xf numFmtId="41" fontId="0" fillId="0" borderId="30" xfId="0" applyNumberFormat="1" applyFont="1" applyFill="1" applyBorder="1" applyAlignment="1">
      <alignment horizontal="right"/>
    </xf>
    <xf numFmtId="41" fontId="0" fillId="0" borderId="32" xfId="0" applyNumberFormat="1" applyFont="1" applyFill="1" applyBorder="1" applyAlignment="1">
      <alignment vertical="top"/>
    </xf>
    <xf numFmtId="41" fontId="3" fillId="0" borderId="32" xfId="0" applyNumberFormat="1" applyFont="1" applyFill="1" applyBorder="1" applyAlignment="1">
      <alignment vertical="top"/>
    </xf>
    <xf numFmtId="41" fontId="3" fillId="0" borderId="32" xfId="0" applyNumberFormat="1" applyFont="1" applyFill="1" applyBorder="1" applyAlignment="1">
      <alignment horizontal="right" vertical="top"/>
    </xf>
    <xf numFmtId="0" fontId="0" fillId="0" borderId="2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 wrapText="1"/>
      <protection/>
    </xf>
    <xf numFmtId="41" fontId="4" fillId="0" borderId="31" xfId="61" applyNumberFormat="1" applyFont="1" applyFill="1" applyBorder="1" applyAlignment="1">
      <alignment vertical="center"/>
      <protection/>
    </xf>
    <xf numFmtId="41" fontId="4" fillId="0" borderId="33" xfId="6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38" xfId="61" applyFont="1" applyFill="1" applyBorder="1" applyAlignment="1">
      <alignment horizontal="distributed" vertical="center"/>
      <protection/>
    </xf>
    <xf numFmtId="0" fontId="6" fillId="0" borderId="40" xfId="61" applyFont="1" applyFill="1" applyBorder="1" applyAlignment="1">
      <alignment horizontal="distributed" vertical="center"/>
      <protection/>
    </xf>
    <xf numFmtId="0" fontId="6" fillId="0" borderId="44" xfId="61" applyFont="1" applyFill="1" applyBorder="1" applyAlignment="1">
      <alignment horizontal="distributed" vertical="center"/>
      <protection/>
    </xf>
    <xf numFmtId="0" fontId="6" fillId="0" borderId="45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distributed"/>
    </xf>
    <xf numFmtId="0" fontId="6" fillId="0" borderId="4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distributed"/>
    </xf>
    <xf numFmtId="0" fontId="7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4" fontId="3" fillId="0" borderId="28" xfId="0" applyNumberFormat="1" applyFont="1" applyFill="1" applyBorder="1" applyAlignment="1">
      <alignment vertical="center"/>
    </xf>
    <xf numFmtId="184" fontId="3" fillId="0" borderId="30" xfId="0" applyNumberFormat="1" applyFont="1" applyFill="1" applyBorder="1" applyAlignment="1">
      <alignment vertical="center"/>
    </xf>
    <xf numFmtId="184" fontId="3" fillId="0" borderId="32" xfId="0" applyNumberFormat="1" applyFont="1" applyFill="1" applyBorder="1" applyAlignment="1">
      <alignment vertical="center"/>
    </xf>
    <xf numFmtId="184" fontId="3" fillId="0" borderId="28" xfId="0" applyNumberFormat="1" applyFont="1" applyFill="1" applyBorder="1" applyAlignment="1">
      <alignment horizontal="right" vertical="center"/>
    </xf>
    <xf numFmtId="184" fontId="3" fillId="0" borderId="30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183" fontId="3" fillId="0" borderId="28" xfId="0" applyNumberFormat="1" applyFont="1" applyFill="1" applyBorder="1" applyAlignment="1">
      <alignment horizontal="right" vertical="center"/>
    </xf>
    <xf numFmtId="183" fontId="3" fillId="0" borderId="30" xfId="0" applyNumberFormat="1" applyFont="1" applyFill="1" applyBorder="1" applyAlignment="1">
      <alignment horizontal="right" vertical="center"/>
    </xf>
    <xf numFmtId="183" fontId="3" fillId="0" borderId="32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41" fontId="3" fillId="0" borderId="35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41" fontId="4" fillId="0" borderId="31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41" fontId="4" fillId="0" borderId="31" xfId="0" applyNumberFormat="1" applyFont="1" applyFill="1" applyBorder="1" applyAlignment="1">
      <alignment horizontal="left" vertical="top" wrapText="1" readingOrder="1"/>
    </xf>
    <xf numFmtId="0" fontId="3" fillId="0" borderId="33" xfId="0" applyFont="1" applyFill="1" applyBorder="1" applyAlignment="1">
      <alignment vertical="top" wrapText="1"/>
    </xf>
    <xf numFmtId="41" fontId="4" fillId="0" borderId="29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38" fontId="3" fillId="0" borderId="33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1" fontId="3" fillId="0" borderId="5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3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4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9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0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1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2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13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14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15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600075</xdr:colOff>
      <xdr:row>36</xdr:row>
      <xdr:rowOff>95250</xdr:rowOff>
    </xdr:from>
    <xdr:to>
      <xdr:col>3</xdr:col>
      <xdr:colOff>704850</xdr:colOff>
      <xdr:row>38</xdr:row>
      <xdr:rowOff>171450</xdr:rowOff>
    </xdr:to>
    <xdr:sp>
      <xdr:nvSpPr>
        <xdr:cNvPr id="20" name="AutoShape 54"/>
        <xdr:cNvSpPr>
          <a:spLocks/>
        </xdr:cNvSpPr>
      </xdr:nvSpPr>
      <xdr:spPr>
        <a:xfrm>
          <a:off x="1552575" y="9096375"/>
          <a:ext cx="104775" cy="571500"/>
        </a:xfrm>
        <a:prstGeom prst="leftBrace">
          <a:avLst>
            <a:gd name="adj" fmla="val -315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5</xdr:row>
      <xdr:rowOff>142875</xdr:rowOff>
    </xdr:from>
    <xdr:to>
      <xdr:col>3</xdr:col>
      <xdr:colOff>676275</xdr:colOff>
      <xdr:row>8</xdr:row>
      <xdr:rowOff>152400</xdr:rowOff>
    </xdr:to>
    <xdr:sp>
      <xdr:nvSpPr>
        <xdr:cNvPr id="21" name="AutoShape 1"/>
        <xdr:cNvSpPr>
          <a:spLocks/>
        </xdr:cNvSpPr>
      </xdr:nvSpPr>
      <xdr:spPr>
        <a:xfrm>
          <a:off x="15906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3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4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5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6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7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8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9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30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1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3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4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5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6</xdr:row>
      <xdr:rowOff>76200</xdr:rowOff>
    </xdr:from>
    <xdr:to>
      <xdr:col>1</xdr:col>
      <xdr:colOff>1066800</xdr:colOff>
      <xdr:row>8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1057275" y="1552575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6</xdr:row>
      <xdr:rowOff>76200</xdr:rowOff>
    </xdr:from>
    <xdr:to>
      <xdr:col>1</xdr:col>
      <xdr:colOff>1066800</xdr:colOff>
      <xdr:row>8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1057275" y="1552575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6</xdr:row>
      <xdr:rowOff>76200</xdr:rowOff>
    </xdr:from>
    <xdr:to>
      <xdr:col>1</xdr:col>
      <xdr:colOff>1066800</xdr:colOff>
      <xdr:row>8</xdr:row>
      <xdr:rowOff>180975</xdr:rowOff>
    </xdr:to>
    <xdr:sp>
      <xdr:nvSpPr>
        <xdr:cNvPr id="5" name="AutoShape 4"/>
        <xdr:cNvSpPr>
          <a:spLocks/>
        </xdr:cNvSpPr>
      </xdr:nvSpPr>
      <xdr:spPr>
        <a:xfrm>
          <a:off x="1057275" y="1552575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95250</xdr:rowOff>
    </xdr:from>
    <xdr:to>
      <xdr:col>1</xdr:col>
      <xdr:colOff>1066800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0763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9</xdr:row>
      <xdr:rowOff>114300</xdr:rowOff>
    </xdr:from>
    <xdr:to>
      <xdr:col>1</xdr:col>
      <xdr:colOff>933450</xdr:colOff>
      <xdr:row>11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92392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3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9</xdr:row>
      <xdr:rowOff>114300</xdr:rowOff>
    </xdr:from>
    <xdr:to>
      <xdr:col>1</xdr:col>
      <xdr:colOff>933450</xdr:colOff>
      <xdr:row>11</xdr:row>
      <xdr:rowOff>104775</xdr:rowOff>
    </xdr:to>
    <xdr:sp>
      <xdr:nvSpPr>
        <xdr:cNvPr id="4" name="AutoShape 2"/>
        <xdr:cNvSpPr>
          <a:spLocks/>
        </xdr:cNvSpPr>
      </xdr:nvSpPr>
      <xdr:spPr>
        <a:xfrm>
          <a:off x="92392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41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10.625" style="176" customWidth="1"/>
    <col min="2" max="2" width="1.00390625" style="176" customWidth="1"/>
    <col min="3" max="3" width="0.875" style="176" customWidth="1"/>
    <col min="4" max="4" width="9.375" style="176" customWidth="1"/>
    <col min="5" max="5" width="15.375" style="176" customWidth="1"/>
    <col min="6" max="6" width="0.875" style="176" customWidth="1"/>
    <col min="7" max="7" width="7.125" style="176" customWidth="1"/>
    <col min="8" max="8" width="0.875" style="176" customWidth="1"/>
    <col min="9" max="9" width="10.625" style="176" customWidth="1"/>
    <col min="10" max="11" width="0.875" style="176" customWidth="1"/>
    <col min="12" max="12" width="6.875" style="176" customWidth="1"/>
    <col min="13" max="13" width="6.625" style="176" customWidth="1"/>
    <col min="14" max="14" width="11.625" style="176" customWidth="1"/>
    <col min="15" max="15" width="0.74609375" style="176" customWidth="1"/>
    <col min="16" max="16" width="6.75390625" style="176" customWidth="1"/>
    <col min="17" max="16384" width="9.00390625" style="176" customWidth="1"/>
  </cols>
  <sheetData>
    <row r="1" spans="1:16" ht="26.25" customHeight="1">
      <c r="A1" s="17" t="s">
        <v>339</v>
      </c>
      <c r="B1" s="17"/>
      <c r="C1" s="17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3" ht="18.75" customHeight="1">
      <c r="A2" s="7" t="s">
        <v>226</v>
      </c>
      <c r="B2" s="7"/>
      <c r="C2" s="7"/>
    </row>
    <row r="3" spans="1:3" ht="18.75" customHeight="1">
      <c r="A3" s="1" t="s">
        <v>291</v>
      </c>
      <c r="B3" s="1"/>
      <c r="C3" s="1"/>
    </row>
    <row r="4" ht="13.5">
      <c r="P4" s="16" t="s">
        <v>443</v>
      </c>
    </row>
    <row r="5" spans="1:17" ht="21" customHeight="1">
      <c r="A5" s="286" t="s">
        <v>227</v>
      </c>
      <c r="B5" s="286"/>
      <c r="C5" s="286"/>
      <c r="D5" s="287"/>
      <c r="E5" s="288"/>
      <c r="F5" s="82"/>
      <c r="G5" s="45" t="s">
        <v>180</v>
      </c>
      <c r="H5" s="82"/>
      <c r="I5" s="291" t="s">
        <v>227</v>
      </c>
      <c r="J5" s="291"/>
      <c r="K5" s="291"/>
      <c r="L5" s="287"/>
      <c r="M5" s="287"/>
      <c r="N5" s="288"/>
      <c r="O5" s="82"/>
      <c r="P5" s="45" t="s">
        <v>180</v>
      </c>
      <c r="Q5" s="1"/>
    </row>
    <row r="6" spans="1:16" ht="19.5" customHeight="1">
      <c r="A6" s="264" t="s">
        <v>228</v>
      </c>
      <c r="B6" s="25"/>
      <c r="C6" s="24"/>
      <c r="D6" s="290" t="s">
        <v>229</v>
      </c>
      <c r="E6" s="23" t="s">
        <v>230</v>
      </c>
      <c r="F6" s="23"/>
      <c r="G6" s="165">
        <v>81</v>
      </c>
      <c r="H6" s="85"/>
      <c r="I6" s="264" t="s">
        <v>254</v>
      </c>
      <c r="J6" s="25"/>
      <c r="K6" s="23"/>
      <c r="L6" s="268" t="s">
        <v>250</v>
      </c>
      <c r="M6" s="266"/>
      <c r="N6" s="266"/>
      <c r="O6" s="66"/>
      <c r="P6" s="165">
        <v>347</v>
      </c>
    </row>
    <row r="7" spans="1:16" ht="19.5" customHeight="1">
      <c r="A7" s="268"/>
      <c r="B7" s="71"/>
      <c r="C7" s="23"/>
      <c r="D7" s="290"/>
      <c r="E7" s="23" t="s">
        <v>231</v>
      </c>
      <c r="F7" s="23"/>
      <c r="G7" s="166">
        <v>0</v>
      </c>
      <c r="H7" s="86"/>
      <c r="I7" s="266"/>
      <c r="J7" s="70"/>
      <c r="K7" s="66"/>
      <c r="L7" s="268" t="s">
        <v>251</v>
      </c>
      <c r="M7" s="266"/>
      <c r="N7" s="266"/>
      <c r="O7" s="66"/>
      <c r="P7" s="165">
        <v>471</v>
      </c>
    </row>
    <row r="8" spans="1:16" ht="19.5" customHeight="1">
      <c r="A8" s="268"/>
      <c r="B8" s="71"/>
      <c r="C8" s="23"/>
      <c r="D8" s="290"/>
      <c r="E8" s="23" t="s">
        <v>232</v>
      </c>
      <c r="F8" s="23"/>
      <c r="G8" s="166">
        <v>0</v>
      </c>
      <c r="H8" s="86"/>
      <c r="I8" s="266"/>
      <c r="J8" s="70"/>
      <c r="K8" s="66"/>
      <c r="L8" s="268" t="s">
        <v>244</v>
      </c>
      <c r="M8" s="266"/>
      <c r="N8" s="266"/>
      <c r="O8" s="66"/>
      <c r="P8" s="166">
        <v>0</v>
      </c>
    </row>
    <row r="9" spans="1:17" ht="19.5" customHeight="1">
      <c r="A9" s="268"/>
      <c r="B9" s="71"/>
      <c r="C9" s="23"/>
      <c r="D9" s="290"/>
      <c r="E9" s="23" t="s">
        <v>233</v>
      </c>
      <c r="F9" s="23"/>
      <c r="G9" s="165">
        <v>0</v>
      </c>
      <c r="H9" s="85"/>
      <c r="I9" s="271" t="s">
        <v>269</v>
      </c>
      <c r="J9" s="69"/>
      <c r="K9" s="61"/>
      <c r="L9" s="270" t="s">
        <v>270</v>
      </c>
      <c r="M9" s="293"/>
      <c r="N9" s="24" t="s">
        <v>250</v>
      </c>
      <c r="O9" s="23"/>
      <c r="P9" s="166">
        <v>0</v>
      </c>
      <c r="Q9" s="1"/>
    </row>
    <row r="10" spans="1:17" ht="19.5" customHeight="1">
      <c r="A10" s="268"/>
      <c r="B10" s="71"/>
      <c r="C10" s="23"/>
      <c r="D10" s="268" t="s">
        <v>234</v>
      </c>
      <c r="E10" s="268"/>
      <c r="F10" s="23"/>
      <c r="G10" s="165">
        <v>0</v>
      </c>
      <c r="H10" s="85"/>
      <c r="I10" s="266"/>
      <c r="J10" s="70"/>
      <c r="K10" s="66"/>
      <c r="L10" s="257"/>
      <c r="M10" s="257"/>
      <c r="N10" s="23" t="s">
        <v>251</v>
      </c>
      <c r="O10" s="23"/>
      <c r="P10" s="166">
        <v>0</v>
      </c>
      <c r="Q10" s="1"/>
    </row>
    <row r="11" spans="1:17" ht="19.5" customHeight="1">
      <c r="A11" s="268"/>
      <c r="B11" s="71"/>
      <c r="C11" s="23"/>
      <c r="D11" s="268" t="s">
        <v>235</v>
      </c>
      <c r="E11" s="268"/>
      <c r="F11" s="23"/>
      <c r="G11" s="166">
        <v>0</v>
      </c>
      <c r="H11" s="86"/>
      <c r="I11" s="266"/>
      <c r="J11" s="70"/>
      <c r="K11" s="66"/>
      <c r="L11" s="294" t="s">
        <v>255</v>
      </c>
      <c r="M11" s="294" t="s">
        <v>256</v>
      </c>
      <c r="N11" s="23" t="s">
        <v>250</v>
      </c>
      <c r="O11" s="23"/>
      <c r="P11" s="165">
        <v>0</v>
      </c>
      <c r="Q11" s="1"/>
    </row>
    <row r="12" spans="1:17" ht="19.5" customHeight="1">
      <c r="A12" s="268"/>
      <c r="B12" s="71"/>
      <c r="C12" s="23"/>
      <c r="D12" s="268" t="s">
        <v>236</v>
      </c>
      <c r="E12" s="268"/>
      <c r="F12" s="23"/>
      <c r="G12" s="166">
        <v>0</v>
      </c>
      <c r="H12" s="86"/>
      <c r="I12" s="266"/>
      <c r="J12" s="70"/>
      <c r="K12" s="66"/>
      <c r="L12" s="257"/>
      <c r="M12" s="294"/>
      <c r="N12" s="23" t="s">
        <v>251</v>
      </c>
      <c r="O12" s="23"/>
      <c r="P12" s="165">
        <v>0</v>
      </c>
      <c r="Q12" s="1"/>
    </row>
    <row r="13" spans="1:17" ht="19.5" customHeight="1">
      <c r="A13" s="271" t="s">
        <v>268</v>
      </c>
      <c r="B13" s="69"/>
      <c r="C13" s="61"/>
      <c r="D13" s="292" t="s">
        <v>229</v>
      </c>
      <c r="E13" s="24" t="s">
        <v>368</v>
      </c>
      <c r="F13" s="24"/>
      <c r="G13" s="167">
        <v>0</v>
      </c>
      <c r="H13" s="86"/>
      <c r="I13" s="266"/>
      <c r="J13" s="70"/>
      <c r="K13" s="66"/>
      <c r="L13" s="257"/>
      <c r="M13" s="294" t="s">
        <v>257</v>
      </c>
      <c r="N13" s="23" t="s">
        <v>250</v>
      </c>
      <c r="O13" s="23"/>
      <c r="P13" s="165">
        <v>0</v>
      </c>
      <c r="Q13" s="1"/>
    </row>
    <row r="14" spans="1:17" ht="19.5" customHeight="1">
      <c r="A14" s="417"/>
      <c r="B14" s="72"/>
      <c r="C14" s="80"/>
      <c r="D14" s="290"/>
      <c r="E14" s="23" t="s">
        <v>237</v>
      </c>
      <c r="F14" s="23"/>
      <c r="G14" s="166">
        <v>0</v>
      </c>
      <c r="H14" s="86"/>
      <c r="I14" s="266"/>
      <c r="J14" s="70"/>
      <c r="K14" s="66"/>
      <c r="L14" s="257"/>
      <c r="M14" s="294"/>
      <c r="N14" s="23" t="s">
        <v>251</v>
      </c>
      <c r="O14" s="23"/>
      <c r="P14" s="165">
        <v>0</v>
      </c>
      <c r="Q14" s="1"/>
    </row>
    <row r="15" spans="1:17" ht="19.5" customHeight="1">
      <c r="A15" s="417"/>
      <c r="B15" s="72"/>
      <c r="C15" s="80"/>
      <c r="D15" s="290"/>
      <c r="E15" s="23" t="s">
        <v>369</v>
      </c>
      <c r="F15" s="23"/>
      <c r="G15" s="166">
        <v>314</v>
      </c>
      <c r="H15" s="86"/>
      <c r="I15" s="266"/>
      <c r="J15" s="70"/>
      <c r="K15" s="66"/>
      <c r="L15" s="257"/>
      <c r="M15" s="294" t="s">
        <v>244</v>
      </c>
      <c r="N15" s="23" t="s">
        <v>250</v>
      </c>
      <c r="O15" s="23"/>
      <c r="P15" s="165">
        <v>0</v>
      </c>
      <c r="Q15" s="1"/>
    </row>
    <row r="16" spans="1:17" ht="19.5" customHeight="1">
      <c r="A16" s="417"/>
      <c r="B16" s="72"/>
      <c r="C16" s="80"/>
      <c r="D16" s="290"/>
      <c r="E16" s="79"/>
      <c r="F16" s="79"/>
      <c r="G16" s="166">
        <v>101</v>
      </c>
      <c r="H16" s="86"/>
      <c r="I16" s="266"/>
      <c r="J16" s="70"/>
      <c r="K16" s="66"/>
      <c r="L16" s="257"/>
      <c r="M16" s="294"/>
      <c r="N16" s="23" t="s">
        <v>251</v>
      </c>
      <c r="O16" s="23"/>
      <c r="P16" s="165">
        <v>0</v>
      </c>
      <c r="Q16" s="1"/>
    </row>
    <row r="17" spans="1:17" ht="19.5" customHeight="1">
      <c r="A17" s="417"/>
      <c r="B17" s="72"/>
      <c r="C17" s="80"/>
      <c r="D17" s="290" t="s">
        <v>234</v>
      </c>
      <c r="E17" s="23" t="s">
        <v>370</v>
      </c>
      <c r="F17" s="23"/>
      <c r="G17" s="166">
        <v>0</v>
      </c>
      <c r="H17" s="86"/>
      <c r="I17" s="266"/>
      <c r="J17" s="70"/>
      <c r="K17" s="66"/>
      <c r="L17" s="255" t="s">
        <v>271</v>
      </c>
      <c r="M17" s="255"/>
      <c r="N17" s="23" t="s">
        <v>250</v>
      </c>
      <c r="O17" s="23"/>
      <c r="P17" s="165">
        <v>5</v>
      </c>
      <c r="Q17" s="1"/>
    </row>
    <row r="18" spans="1:17" ht="19.5" customHeight="1">
      <c r="A18" s="417"/>
      <c r="B18" s="72"/>
      <c r="C18" s="80"/>
      <c r="D18" s="290"/>
      <c r="E18" s="23" t="s">
        <v>237</v>
      </c>
      <c r="F18" s="23"/>
      <c r="G18" s="166">
        <v>0</v>
      </c>
      <c r="H18" s="86"/>
      <c r="I18" s="266"/>
      <c r="J18" s="70"/>
      <c r="K18" s="66"/>
      <c r="L18" s="255"/>
      <c r="M18" s="255"/>
      <c r="N18" s="23" t="s">
        <v>251</v>
      </c>
      <c r="O18" s="23"/>
      <c r="P18" s="165">
        <v>8</v>
      </c>
      <c r="Q18" s="1"/>
    </row>
    <row r="19" spans="1:17" ht="19.5" customHeight="1">
      <c r="A19" s="417"/>
      <c r="B19" s="72"/>
      <c r="C19" s="80"/>
      <c r="D19" s="290"/>
      <c r="E19" s="23" t="s">
        <v>369</v>
      </c>
      <c r="F19" s="23"/>
      <c r="G19" s="166">
        <v>0</v>
      </c>
      <c r="H19" s="86"/>
      <c r="I19" s="271" t="s">
        <v>273</v>
      </c>
      <c r="J19" s="69"/>
      <c r="K19" s="61"/>
      <c r="L19" s="269" t="s">
        <v>267</v>
      </c>
      <c r="M19" s="269"/>
      <c r="N19" s="24" t="s">
        <v>250</v>
      </c>
      <c r="O19" s="24"/>
      <c r="P19" s="167">
        <v>0</v>
      </c>
      <c r="Q19" s="1"/>
    </row>
    <row r="20" spans="1:17" ht="19.5" customHeight="1">
      <c r="A20" s="417"/>
      <c r="B20" s="72"/>
      <c r="C20" s="80"/>
      <c r="D20" s="290"/>
      <c r="E20" s="79"/>
      <c r="F20" s="79"/>
      <c r="G20" s="166">
        <v>711</v>
      </c>
      <c r="H20" s="86"/>
      <c r="I20" s="272"/>
      <c r="J20" s="78"/>
      <c r="K20" s="63"/>
      <c r="L20" s="269"/>
      <c r="M20" s="269"/>
      <c r="N20" s="23" t="s">
        <v>251</v>
      </c>
      <c r="O20" s="23"/>
      <c r="P20" s="166">
        <v>0</v>
      </c>
      <c r="Q20" s="1"/>
    </row>
    <row r="21" spans="1:17" ht="19.5" customHeight="1">
      <c r="A21" s="418"/>
      <c r="B21" s="72"/>
      <c r="C21" s="80"/>
      <c r="D21" s="268" t="s">
        <v>238</v>
      </c>
      <c r="E21" s="268"/>
      <c r="F21" s="23"/>
      <c r="G21" s="166">
        <v>0</v>
      </c>
      <c r="H21" s="86"/>
      <c r="I21" s="273"/>
      <c r="J21" s="78"/>
      <c r="K21" s="63"/>
      <c r="L21" s="270"/>
      <c r="M21" s="270"/>
      <c r="N21" s="23" t="s">
        <v>258</v>
      </c>
      <c r="O21" s="23"/>
      <c r="P21" s="177">
        <v>0</v>
      </c>
      <c r="Q21" s="1"/>
    </row>
    <row r="22" spans="1:17" ht="19.5" customHeight="1">
      <c r="A22" s="264" t="s">
        <v>239</v>
      </c>
      <c r="B22" s="25"/>
      <c r="C22" s="24"/>
      <c r="D22" s="264" t="s">
        <v>240</v>
      </c>
      <c r="E22" s="264"/>
      <c r="F22" s="24"/>
      <c r="G22" s="167">
        <v>0</v>
      </c>
      <c r="H22" s="87"/>
      <c r="I22" s="271" t="s">
        <v>272</v>
      </c>
      <c r="J22" s="69"/>
      <c r="K22" s="61"/>
      <c r="L22" s="276" t="s">
        <v>274</v>
      </c>
      <c r="M22" s="271" t="s">
        <v>419</v>
      </c>
      <c r="N22" s="277"/>
      <c r="O22" s="62"/>
      <c r="P22" s="166">
        <v>332</v>
      </c>
      <c r="Q22" s="1"/>
    </row>
    <row r="23" spans="1:17" ht="19.5" customHeight="1">
      <c r="A23" s="268"/>
      <c r="B23" s="71"/>
      <c r="C23" s="23"/>
      <c r="D23" s="268" t="s">
        <v>354</v>
      </c>
      <c r="E23" s="268"/>
      <c r="F23" s="23"/>
      <c r="G23" s="166">
        <v>99</v>
      </c>
      <c r="H23" s="86"/>
      <c r="I23" s="254"/>
      <c r="J23" s="60"/>
      <c r="K23" s="68"/>
      <c r="L23" s="254"/>
      <c r="M23" s="253" t="s">
        <v>413</v>
      </c>
      <c r="N23" s="254"/>
      <c r="O23" s="68"/>
      <c r="P23" s="166">
        <v>12</v>
      </c>
      <c r="Q23" s="1"/>
    </row>
    <row r="24" spans="1:17" ht="19.5" customHeight="1">
      <c r="A24" s="264" t="s">
        <v>241</v>
      </c>
      <c r="B24" s="25"/>
      <c r="C24" s="24"/>
      <c r="D24" s="264" t="s">
        <v>242</v>
      </c>
      <c r="E24" s="264"/>
      <c r="F24" s="24"/>
      <c r="G24" s="167">
        <v>0</v>
      </c>
      <c r="H24" s="86"/>
      <c r="I24" s="254"/>
      <c r="J24" s="60"/>
      <c r="K24" s="68"/>
      <c r="L24" s="254"/>
      <c r="M24" s="253" t="s">
        <v>448</v>
      </c>
      <c r="N24" s="253"/>
      <c r="O24" s="67"/>
      <c r="P24" s="166">
        <v>58</v>
      </c>
      <c r="Q24" s="1"/>
    </row>
    <row r="25" spans="1:17" ht="19.5" customHeight="1">
      <c r="A25" s="268"/>
      <c r="B25" s="71"/>
      <c r="C25" s="23"/>
      <c r="D25" s="268" t="s">
        <v>243</v>
      </c>
      <c r="E25" s="268"/>
      <c r="F25" s="23"/>
      <c r="G25" s="166">
        <v>0</v>
      </c>
      <c r="H25" s="86"/>
      <c r="I25" s="254"/>
      <c r="J25" s="60"/>
      <c r="K25" s="68"/>
      <c r="L25" s="254"/>
      <c r="M25" s="253" t="s">
        <v>414</v>
      </c>
      <c r="N25" s="254"/>
      <c r="O25" s="68"/>
      <c r="P25" s="166">
        <v>8</v>
      </c>
      <c r="Q25" s="1"/>
    </row>
    <row r="26" spans="1:17" ht="19.5" customHeight="1">
      <c r="A26" s="268"/>
      <c r="B26" s="71"/>
      <c r="C26" s="23"/>
      <c r="D26" s="268" t="s">
        <v>244</v>
      </c>
      <c r="E26" s="268"/>
      <c r="F26" s="23"/>
      <c r="G26" s="166">
        <v>0</v>
      </c>
      <c r="H26" s="86"/>
      <c r="I26" s="254"/>
      <c r="J26" s="60"/>
      <c r="K26" s="68"/>
      <c r="L26" s="254"/>
      <c r="M26" s="253" t="s">
        <v>421</v>
      </c>
      <c r="N26" s="254"/>
      <c r="O26" s="68"/>
      <c r="P26" s="166">
        <v>0</v>
      </c>
      <c r="Q26" s="1"/>
    </row>
    <row r="27" spans="1:17" ht="19.5" customHeight="1">
      <c r="A27" s="264" t="s">
        <v>245</v>
      </c>
      <c r="B27" s="25"/>
      <c r="C27" s="24"/>
      <c r="D27" s="258" t="s">
        <v>246</v>
      </c>
      <c r="E27" s="289"/>
      <c r="F27" s="24"/>
      <c r="G27" s="167">
        <v>0</v>
      </c>
      <c r="H27" s="86"/>
      <c r="I27" s="254"/>
      <c r="J27" s="60"/>
      <c r="K27" s="68"/>
      <c r="L27" s="254"/>
      <c r="M27" s="253" t="s">
        <v>244</v>
      </c>
      <c r="N27" s="272"/>
      <c r="O27" s="63"/>
      <c r="P27" s="166">
        <v>0</v>
      </c>
      <c r="Q27" s="1"/>
    </row>
    <row r="28" spans="1:17" ht="19.5" customHeight="1">
      <c r="A28" s="268"/>
      <c r="B28" s="71"/>
      <c r="C28" s="23"/>
      <c r="D28" s="274" t="s">
        <v>247</v>
      </c>
      <c r="E28" s="275"/>
      <c r="F28" s="23"/>
      <c r="G28" s="166">
        <v>0</v>
      </c>
      <c r="H28" s="86"/>
      <c r="I28" s="254"/>
      <c r="J28" s="60"/>
      <c r="K28" s="68"/>
      <c r="L28" s="278"/>
      <c r="M28" s="278"/>
      <c r="N28" s="278"/>
      <c r="O28" s="67"/>
      <c r="P28" s="166"/>
      <c r="Q28" s="1"/>
    </row>
    <row r="29" spans="1:17" ht="19.5" customHeight="1">
      <c r="A29" s="268"/>
      <c r="B29" s="71"/>
      <c r="C29" s="23"/>
      <c r="D29" s="274" t="s">
        <v>248</v>
      </c>
      <c r="E29" s="275"/>
      <c r="F29" s="23"/>
      <c r="G29" s="166">
        <v>0</v>
      </c>
      <c r="H29" s="86"/>
      <c r="I29" s="254"/>
      <c r="J29" s="60"/>
      <c r="K29" s="68"/>
      <c r="L29" s="255" t="s">
        <v>13</v>
      </c>
      <c r="M29" s="256"/>
      <c r="N29" s="23" t="s">
        <v>250</v>
      </c>
      <c r="O29" s="23"/>
      <c r="P29" s="166">
        <v>0</v>
      </c>
      <c r="Q29" s="1"/>
    </row>
    <row r="30" spans="1:17" ht="19.5" customHeight="1">
      <c r="A30" s="268"/>
      <c r="B30" s="71"/>
      <c r="C30" s="23"/>
      <c r="D30" s="274" t="s">
        <v>244</v>
      </c>
      <c r="E30" s="275"/>
      <c r="F30" s="23"/>
      <c r="G30" s="166">
        <v>0</v>
      </c>
      <c r="H30" s="86"/>
      <c r="I30" s="254"/>
      <c r="J30" s="60"/>
      <c r="K30" s="68"/>
      <c r="L30" s="255"/>
      <c r="M30" s="256"/>
      <c r="N30" s="23" t="s">
        <v>251</v>
      </c>
      <c r="O30" s="23"/>
      <c r="P30" s="166">
        <v>115</v>
      </c>
      <c r="Q30" s="1"/>
    </row>
    <row r="31" spans="1:17" ht="19.5" customHeight="1">
      <c r="A31" s="264" t="s">
        <v>249</v>
      </c>
      <c r="B31" s="25"/>
      <c r="C31" s="24"/>
      <c r="D31" s="258" t="s">
        <v>250</v>
      </c>
      <c r="E31" s="289"/>
      <c r="F31" s="24"/>
      <c r="G31" s="167">
        <v>417</v>
      </c>
      <c r="H31" s="86"/>
      <c r="I31" s="254"/>
      <c r="J31" s="60"/>
      <c r="K31" s="68"/>
      <c r="L31" s="255"/>
      <c r="M31" s="256"/>
      <c r="N31" s="23" t="s">
        <v>258</v>
      </c>
      <c r="O31" s="23"/>
      <c r="P31" s="166">
        <v>0</v>
      </c>
      <c r="Q31" s="1"/>
    </row>
    <row r="32" spans="1:17" ht="19.5" customHeight="1">
      <c r="A32" s="268"/>
      <c r="B32" s="71"/>
      <c r="C32" s="23"/>
      <c r="D32" s="274" t="s">
        <v>251</v>
      </c>
      <c r="E32" s="275"/>
      <c r="F32" s="23"/>
      <c r="G32" s="166">
        <v>0</v>
      </c>
      <c r="H32" s="86"/>
      <c r="I32" s="254"/>
      <c r="J32" s="60"/>
      <c r="K32" s="68"/>
      <c r="L32" s="255" t="s">
        <v>179</v>
      </c>
      <c r="M32" s="256"/>
      <c r="N32" s="23" t="s">
        <v>251</v>
      </c>
      <c r="O32" s="23"/>
      <c r="P32" s="166">
        <v>89</v>
      </c>
      <c r="Q32" s="1"/>
    </row>
    <row r="33" spans="1:17" ht="19.5" customHeight="1">
      <c r="A33" s="264" t="s">
        <v>252</v>
      </c>
      <c r="B33" s="25"/>
      <c r="C33" s="24"/>
      <c r="D33" s="281" t="s">
        <v>355</v>
      </c>
      <c r="E33" s="282"/>
      <c r="F33" s="24"/>
      <c r="G33" s="168">
        <v>17096</v>
      </c>
      <c r="H33" s="86"/>
      <c r="I33" s="254"/>
      <c r="J33" s="60"/>
      <c r="K33" s="68"/>
      <c r="L33" s="257"/>
      <c r="M33" s="256"/>
      <c r="N33" s="23" t="s">
        <v>244</v>
      </c>
      <c r="O33" s="23"/>
      <c r="P33" s="177">
        <v>0</v>
      </c>
      <c r="Q33" s="1"/>
    </row>
    <row r="34" spans="1:17" ht="19.5" customHeight="1">
      <c r="A34" s="279"/>
      <c r="B34" s="72"/>
      <c r="C34" s="80"/>
      <c r="D34" s="283" t="s">
        <v>508</v>
      </c>
      <c r="E34" s="284"/>
      <c r="F34" s="23"/>
      <c r="G34" s="169">
        <v>9937</v>
      </c>
      <c r="H34" s="86"/>
      <c r="I34" s="264" t="s">
        <v>259</v>
      </c>
      <c r="J34" s="25"/>
      <c r="K34" s="24"/>
      <c r="L34" s="264" t="s">
        <v>260</v>
      </c>
      <c r="M34" s="265"/>
      <c r="N34" s="265"/>
      <c r="O34" s="66"/>
      <c r="P34" s="166">
        <v>6</v>
      </c>
      <c r="Q34" s="1"/>
    </row>
    <row r="35" spans="1:17" ht="25.5" customHeight="1">
      <c r="A35" s="279"/>
      <c r="B35" s="72"/>
      <c r="C35" s="80"/>
      <c r="D35" s="283" t="s">
        <v>356</v>
      </c>
      <c r="E35" s="284"/>
      <c r="F35" s="67"/>
      <c r="G35" s="169">
        <v>14503</v>
      </c>
      <c r="H35" s="86"/>
      <c r="I35" s="266"/>
      <c r="J35" s="70"/>
      <c r="K35" s="66"/>
      <c r="L35" s="268" t="s">
        <v>261</v>
      </c>
      <c r="M35" s="266"/>
      <c r="N35" s="266"/>
      <c r="O35" s="66"/>
      <c r="P35" s="166">
        <v>53</v>
      </c>
      <c r="Q35" s="1"/>
    </row>
    <row r="36" spans="1:17" ht="19.5" customHeight="1">
      <c r="A36" s="279"/>
      <c r="B36" s="72"/>
      <c r="C36" s="80"/>
      <c r="D36" s="283" t="s">
        <v>253</v>
      </c>
      <c r="E36" s="284"/>
      <c r="F36" s="23"/>
      <c r="G36" s="169">
        <v>9412</v>
      </c>
      <c r="H36" s="86"/>
      <c r="I36" s="267"/>
      <c r="J36" s="91"/>
      <c r="K36" s="66"/>
      <c r="L36" s="268" t="s">
        <v>244</v>
      </c>
      <c r="M36" s="266"/>
      <c r="N36" s="266"/>
      <c r="O36" s="66"/>
      <c r="P36" s="166">
        <v>24</v>
      </c>
      <c r="Q36" s="1"/>
    </row>
    <row r="37" spans="1:17" ht="19.5" customHeight="1">
      <c r="A37" s="279"/>
      <c r="B37" s="72"/>
      <c r="C37" s="80"/>
      <c r="D37" s="285" t="s">
        <v>371</v>
      </c>
      <c r="E37" s="248" t="s">
        <v>449</v>
      </c>
      <c r="F37" s="23"/>
      <c r="G37" s="169">
        <v>1129</v>
      </c>
      <c r="H37" s="86"/>
      <c r="I37" s="258" t="s">
        <v>262</v>
      </c>
      <c r="J37" s="258"/>
      <c r="K37" s="258"/>
      <c r="L37" s="259"/>
      <c r="M37" s="259"/>
      <c r="N37" s="260"/>
      <c r="O37" s="74"/>
      <c r="P37" s="167">
        <v>0</v>
      </c>
      <c r="Q37" s="1"/>
    </row>
    <row r="38" spans="1:17" ht="19.5" customHeight="1">
      <c r="A38" s="279"/>
      <c r="B38" s="72"/>
      <c r="C38" s="80"/>
      <c r="D38" s="285"/>
      <c r="E38" s="248" t="s">
        <v>450</v>
      </c>
      <c r="F38" s="23"/>
      <c r="G38" s="169">
        <v>239</v>
      </c>
      <c r="H38" s="86"/>
      <c r="I38" s="258" t="s">
        <v>263</v>
      </c>
      <c r="J38" s="258"/>
      <c r="K38" s="258"/>
      <c r="L38" s="259"/>
      <c r="M38" s="259"/>
      <c r="N38" s="260"/>
      <c r="O38" s="74"/>
      <c r="P38" s="167">
        <v>160</v>
      </c>
      <c r="Q38" s="1"/>
    </row>
    <row r="39" spans="1:17" ht="19.5" customHeight="1">
      <c r="A39" s="279"/>
      <c r="B39" s="72"/>
      <c r="C39" s="80"/>
      <c r="D39" s="285"/>
      <c r="E39" s="425" t="s">
        <v>509</v>
      </c>
      <c r="F39" s="23"/>
      <c r="G39" s="251">
        <v>203</v>
      </c>
      <c r="H39" s="86"/>
      <c r="I39" s="24" t="s">
        <v>264</v>
      </c>
      <c r="J39" s="89"/>
      <c r="K39" s="90"/>
      <c r="L39" s="264" t="s">
        <v>265</v>
      </c>
      <c r="M39" s="265"/>
      <c r="N39" s="265"/>
      <c r="O39" s="74"/>
      <c r="P39" s="167">
        <v>0</v>
      </c>
      <c r="Q39" s="1"/>
    </row>
    <row r="40" spans="1:17" ht="19.5" customHeight="1">
      <c r="A40" s="280"/>
      <c r="B40" s="73"/>
      <c r="C40" s="81"/>
      <c r="D40" s="250"/>
      <c r="E40" s="249"/>
      <c r="F40" s="83"/>
      <c r="G40" s="252"/>
      <c r="H40" s="88"/>
      <c r="I40" s="261" t="s">
        <v>244</v>
      </c>
      <c r="J40" s="261"/>
      <c r="K40" s="261"/>
      <c r="L40" s="262"/>
      <c r="M40" s="262"/>
      <c r="N40" s="263"/>
      <c r="O40" s="84"/>
      <c r="P40" s="178">
        <v>0</v>
      </c>
      <c r="Q40" s="1"/>
    </row>
    <row r="41" ht="16.5" customHeight="1">
      <c r="P41" s="16" t="s">
        <v>266</v>
      </c>
    </row>
  </sheetData>
  <sheetProtection/>
  <mergeCells count="64"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  <mergeCell ref="A5:E5"/>
    <mergeCell ref="D22:E22"/>
    <mergeCell ref="D23:E23"/>
    <mergeCell ref="D31:E31"/>
    <mergeCell ref="D30:E30"/>
    <mergeCell ref="A27:A30"/>
    <mergeCell ref="D27:E27"/>
    <mergeCell ref="D28:E28"/>
    <mergeCell ref="A24:A26"/>
    <mergeCell ref="D17:D20"/>
    <mergeCell ref="A31:A32"/>
    <mergeCell ref="A33:A40"/>
    <mergeCell ref="D33:E33"/>
    <mergeCell ref="D34:E34"/>
    <mergeCell ref="D35:E35"/>
    <mergeCell ref="D32:E32"/>
    <mergeCell ref="D36:E36"/>
    <mergeCell ref="D37:D39"/>
    <mergeCell ref="A6:A12"/>
    <mergeCell ref="A13:A21"/>
    <mergeCell ref="A22:A23"/>
    <mergeCell ref="D24:E24"/>
    <mergeCell ref="D11:E11"/>
    <mergeCell ref="D10:E10"/>
    <mergeCell ref="D21:E21"/>
    <mergeCell ref="D29:E29"/>
    <mergeCell ref="I22:I33"/>
    <mergeCell ref="L22:L27"/>
    <mergeCell ref="M22:N22"/>
    <mergeCell ref="L28:N28"/>
    <mergeCell ref="M27:N27"/>
    <mergeCell ref="M26:N26"/>
    <mergeCell ref="D25:E25"/>
    <mergeCell ref="D26:E26"/>
    <mergeCell ref="L29:M31"/>
    <mergeCell ref="I6:I8"/>
    <mergeCell ref="L6:N6"/>
    <mergeCell ref="L7:N7"/>
    <mergeCell ref="L8:N8"/>
    <mergeCell ref="M23:N23"/>
    <mergeCell ref="L34:N34"/>
    <mergeCell ref="M24:N24"/>
    <mergeCell ref="L17:M18"/>
    <mergeCell ref="L19:M21"/>
    <mergeCell ref="I19:I21"/>
    <mergeCell ref="M25:N25"/>
    <mergeCell ref="L32:M33"/>
    <mergeCell ref="I38:N38"/>
    <mergeCell ref="I40:N40"/>
    <mergeCell ref="L39:N39"/>
    <mergeCell ref="I37:N37"/>
    <mergeCell ref="I34:I36"/>
    <mergeCell ref="L35:N35"/>
    <mergeCell ref="L36:N36"/>
  </mergeCells>
  <printOptions horizontalCentered="1"/>
  <pageMargins left="0.5905511811023623" right="0.5905511811023623" top="0.7086614173228347" bottom="0.7874015748031497" header="0.7874015748031497" footer="0.472440944881889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30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0.875" style="1" customWidth="1"/>
    <col min="2" max="2" width="25.75390625" style="1" customWidth="1"/>
    <col min="3" max="3" width="0.875" style="1" customWidth="1"/>
    <col min="4" max="11" width="7.625" style="1" customWidth="1"/>
    <col min="12" max="16384" width="9.00390625" style="1" customWidth="1"/>
  </cols>
  <sheetData>
    <row r="1" spans="1:3" ht="18.75" customHeight="1">
      <c r="A1" s="7" t="s">
        <v>92</v>
      </c>
      <c r="C1" s="7"/>
    </row>
    <row r="2" ht="18.75" customHeight="1">
      <c r="A2" s="1" t="s">
        <v>300</v>
      </c>
    </row>
    <row r="3" spans="1:11" ht="13.5">
      <c r="A3" s="52"/>
      <c r="K3" s="16" t="s">
        <v>443</v>
      </c>
    </row>
    <row r="4" spans="2:11" ht="27" customHeight="1">
      <c r="B4" s="298" t="s">
        <v>181</v>
      </c>
      <c r="C4" s="92"/>
      <c r="D4" s="295" t="s">
        <v>187</v>
      </c>
      <c r="E4" s="359"/>
      <c r="F4" s="295" t="s">
        <v>93</v>
      </c>
      <c r="G4" s="359"/>
      <c r="H4" s="359"/>
      <c r="I4" s="359"/>
      <c r="J4" s="359"/>
      <c r="K4" s="351"/>
    </row>
    <row r="5" spans="2:11" ht="27" customHeight="1">
      <c r="B5" s="299"/>
      <c r="C5" s="101"/>
      <c r="D5" s="360"/>
      <c r="E5" s="360"/>
      <c r="F5" s="321" t="s">
        <v>184</v>
      </c>
      <c r="G5" s="321"/>
      <c r="H5" s="320" t="s">
        <v>310</v>
      </c>
      <c r="I5" s="320"/>
      <c r="J5" s="321" t="s">
        <v>94</v>
      </c>
      <c r="K5" s="308"/>
    </row>
    <row r="6" spans="1:11" ht="27" customHeight="1">
      <c r="A6" s="96"/>
      <c r="B6" s="299"/>
      <c r="C6" s="93"/>
      <c r="D6" s="33" t="s">
        <v>172</v>
      </c>
      <c r="E6" s="33" t="s">
        <v>95</v>
      </c>
      <c r="F6" s="33" t="s">
        <v>172</v>
      </c>
      <c r="G6" s="33" t="s">
        <v>95</v>
      </c>
      <c r="H6" s="33" t="s">
        <v>172</v>
      </c>
      <c r="I6" s="33" t="s">
        <v>95</v>
      </c>
      <c r="J6" s="33" t="s">
        <v>172</v>
      </c>
      <c r="K6" s="34" t="s">
        <v>95</v>
      </c>
    </row>
    <row r="7" spans="2:11" ht="27" customHeight="1">
      <c r="B7" s="94" t="s">
        <v>187</v>
      </c>
      <c r="C7" s="20"/>
      <c r="D7" s="190">
        <v>524</v>
      </c>
      <c r="E7" s="190">
        <v>27208</v>
      </c>
      <c r="F7" s="190">
        <v>524</v>
      </c>
      <c r="G7" s="190">
        <v>27208</v>
      </c>
      <c r="H7" s="190">
        <v>0</v>
      </c>
      <c r="I7" s="190">
        <v>0</v>
      </c>
      <c r="J7" s="190">
        <v>0</v>
      </c>
      <c r="K7" s="191">
        <v>0</v>
      </c>
    </row>
    <row r="8" spans="1:12" ht="27" customHeight="1">
      <c r="A8" s="104"/>
      <c r="B8" s="4" t="s">
        <v>18</v>
      </c>
      <c r="C8" s="4"/>
      <c r="D8" s="192">
        <v>11</v>
      </c>
      <c r="E8" s="192">
        <v>47</v>
      </c>
      <c r="F8" s="114">
        <v>11</v>
      </c>
      <c r="G8" s="114">
        <v>47</v>
      </c>
      <c r="H8" s="120">
        <v>0</v>
      </c>
      <c r="I8" s="120">
        <v>0</v>
      </c>
      <c r="J8" s="120">
        <v>0</v>
      </c>
      <c r="K8" s="121">
        <v>0</v>
      </c>
      <c r="L8" s="15"/>
    </row>
    <row r="9" spans="2:12" ht="27" customHeight="1">
      <c r="B9" s="4" t="s">
        <v>349</v>
      </c>
      <c r="C9" s="199"/>
      <c r="D9" s="195">
        <v>1</v>
      </c>
      <c r="E9" s="195">
        <v>2</v>
      </c>
      <c r="F9" s="120">
        <v>1</v>
      </c>
      <c r="G9" s="120">
        <v>2</v>
      </c>
      <c r="H9" s="120">
        <v>0</v>
      </c>
      <c r="I9" s="120">
        <v>0</v>
      </c>
      <c r="J9" s="120">
        <v>0</v>
      </c>
      <c r="K9" s="121">
        <v>0</v>
      </c>
      <c r="L9" s="15"/>
    </row>
    <row r="10" spans="2:12" ht="27" customHeight="1">
      <c r="B10" s="4" t="s">
        <v>19</v>
      </c>
      <c r="C10" s="4"/>
      <c r="D10" s="195">
        <v>0</v>
      </c>
      <c r="E10" s="195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5"/>
    </row>
    <row r="11" spans="2:12" ht="27" customHeight="1">
      <c r="B11" s="4" t="s">
        <v>20</v>
      </c>
      <c r="C11" s="4"/>
      <c r="D11" s="193">
        <v>19</v>
      </c>
      <c r="E11" s="193">
        <v>101</v>
      </c>
      <c r="F11" s="116">
        <v>19</v>
      </c>
      <c r="G11" s="116">
        <v>101</v>
      </c>
      <c r="H11" s="120">
        <v>0</v>
      </c>
      <c r="I11" s="120">
        <v>0</v>
      </c>
      <c r="J11" s="120">
        <v>0</v>
      </c>
      <c r="K11" s="121">
        <v>0</v>
      </c>
      <c r="L11" s="15"/>
    </row>
    <row r="12" spans="2:12" ht="27" customHeight="1">
      <c r="B12" s="4" t="s">
        <v>21</v>
      </c>
      <c r="C12" s="4"/>
      <c r="D12" s="193">
        <v>11</v>
      </c>
      <c r="E12" s="193">
        <v>1201</v>
      </c>
      <c r="F12" s="116">
        <v>11</v>
      </c>
      <c r="G12" s="116">
        <v>1201</v>
      </c>
      <c r="H12" s="120">
        <v>0</v>
      </c>
      <c r="I12" s="120">
        <v>0</v>
      </c>
      <c r="J12" s="120">
        <v>0</v>
      </c>
      <c r="K12" s="121">
        <v>0</v>
      </c>
      <c r="L12" s="15"/>
    </row>
    <row r="13" spans="2:12" ht="27" customHeight="1">
      <c r="B13" s="4" t="s">
        <v>22</v>
      </c>
      <c r="C13" s="4"/>
      <c r="D13" s="193">
        <v>45</v>
      </c>
      <c r="E13" s="193">
        <v>255</v>
      </c>
      <c r="F13" s="116">
        <v>45</v>
      </c>
      <c r="G13" s="116">
        <v>255</v>
      </c>
      <c r="H13" s="120">
        <v>0</v>
      </c>
      <c r="I13" s="120">
        <v>0</v>
      </c>
      <c r="J13" s="120">
        <v>0</v>
      </c>
      <c r="K13" s="121">
        <v>0</v>
      </c>
      <c r="L13" s="15"/>
    </row>
    <row r="14" spans="2:12" ht="27" customHeight="1">
      <c r="B14" s="4" t="s">
        <v>23</v>
      </c>
      <c r="C14" s="4"/>
      <c r="D14" s="193">
        <v>39</v>
      </c>
      <c r="E14" s="193">
        <v>662</v>
      </c>
      <c r="F14" s="116">
        <v>39</v>
      </c>
      <c r="G14" s="116">
        <v>662</v>
      </c>
      <c r="H14" s="120">
        <v>0</v>
      </c>
      <c r="I14" s="120">
        <v>0</v>
      </c>
      <c r="J14" s="120">
        <v>0</v>
      </c>
      <c r="K14" s="121">
        <v>0</v>
      </c>
      <c r="L14" s="15"/>
    </row>
    <row r="15" spans="2:12" ht="27" customHeight="1">
      <c r="B15" s="4" t="s">
        <v>24</v>
      </c>
      <c r="C15" s="4"/>
      <c r="D15" s="193">
        <v>15</v>
      </c>
      <c r="E15" s="193">
        <v>22</v>
      </c>
      <c r="F15" s="116">
        <v>15</v>
      </c>
      <c r="G15" s="116">
        <v>22</v>
      </c>
      <c r="H15" s="120">
        <v>0</v>
      </c>
      <c r="I15" s="120">
        <v>0</v>
      </c>
      <c r="J15" s="120">
        <v>0</v>
      </c>
      <c r="K15" s="121">
        <v>0</v>
      </c>
      <c r="L15" s="15"/>
    </row>
    <row r="16" spans="2:12" ht="27" customHeight="1">
      <c r="B16" s="4" t="s">
        <v>25</v>
      </c>
      <c r="C16" s="4"/>
      <c r="D16" s="195">
        <v>0</v>
      </c>
      <c r="E16" s="195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1">
        <v>0</v>
      </c>
      <c r="L16" s="15"/>
    </row>
    <row r="17" spans="2:12" ht="27" customHeight="1">
      <c r="B17" s="4" t="s">
        <v>382</v>
      </c>
      <c r="C17" s="4"/>
      <c r="D17" s="193">
        <v>10</v>
      </c>
      <c r="E17" s="193">
        <v>67</v>
      </c>
      <c r="F17" s="116">
        <v>10</v>
      </c>
      <c r="G17" s="116">
        <v>67</v>
      </c>
      <c r="H17" s="120">
        <v>0</v>
      </c>
      <c r="I17" s="120">
        <v>0</v>
      </c>
      <c r="J17" s="120">
        <v>0</v>
      </c>
      <c r="K17" s="121">
        <v>0</v>
      </c>
      <c r="L17" s="15"/>
    </row>
    <row r="18" spans="2:12" ht="27" customHeight="1">
      <c r="B18" s="4" t="s">
        <v>26</v>
      </c>
      <c r="C18" s="4"/>
      <c r="D18" s="193">
        <v>37</v>
      </c>
      <c r="E18" s="193">
        <v>991</v>
      </c>
      <c r="F18" s="116">
        <v>37</v>
      </c>
      <c r="G18" s="116">
        <v>991</v>
      </c>
      <c r="H18" s="120">
        <v>0</v>
      </c>
      <c r="I18" s="120">
        <v>0</v>
      </c>
      <c r="J18" s="120">
        <v>0</v>
      </c>
      <c r="K18" s="121">
        <v>0</v>
      </c>
      <c r="L18" s="15"/>
    </row>
    <row r="19" spans="2:12" ht="27" customHeight="1">
      <c r="B19" s="4" t="s">
        <v>27</v>
      </c>
      <c r="C19" s="4"/>
      <c r="D19" s="193">
        <v>214</v>
      </c>
      <c r="E19" s="193">
        <v>22769</v>
      </c>
      <c r="F19" s="116">
        <v>214</v>
      </c>
      <c r="G19" s="116">
        <v>22769</v>
      </c>
      <c r="H19" s="120">
        <v>0</v>
      </c>
      <c r="I19" s="120">
        <v>0</v>
      </c>
      <c r="J19" s="120">
        <v>0</v>
      </c>
      <c r="K19" s="121">
        <v>0</v>
      </c>
      <c r="L19" s="15"/>
    </row>
    <row r="20" spans="2:12" ht="27" customHeight="1">
      <c r="B20" s="4" t="s">
        <v>28</v>
      </c>
      <c r="C20" s="4"/>
      <c r="D20" s="193">
        <v>51</v>
      </c>
      <c r="E20" s="193">
        <v>667</v>
      </c>
      <c r="F20" s="116">
        <v>51</v>
      </c>
      <c r="G20" s="116">
        <v>667</v>
      </c>
      <c r="H20" s="120">
        <v>0</v>
      </c>
      <c r="I20" s="120">
        <v>0</v>
      </c>
      <c r="J20" s="120">
        <v>0</v>
      </c>
      <c r="K20" s="121">
        <v>0</v>
      </c>
      <c r="L20" s="15"/>
    </row>
    <row r="21" spans="2:12" ht="27" customHeight="1">
      <c r="B21" s="4" t="s">
        <v>29</v>
      </c>
      <c r="C21" s="4"/>
      <c r="D21" s="193">
        <v>25</v>
      </c>
      <c r="E21" s="193">
        <v>176</v>
      </c>
      <c r="F21" s="116">
        <v>25</v>
      </c>
      <c r="G21" s="116">
        <v>176</v>
      </c>
      <c r="H21" s="120">
        <v>0</v>
      </c>
      <c r="I21" s="120">
        <v>0</v>
      </c>
      <c r="J21" s="120">
        <v>0</v>
      </c>
      <c r="K21" s="121">
        <v>0</v>
      </c>
      <c r="L21" s="15"/>
    </row>
    <row r="22" spans="2:12" ht="27" customHeight="1">
      <c r="B22" s="4" t="s">
        <v>30</v>
      </c>
      <c r="C22" s="4"/>
      <c r="D22" s="195">
        <v>4</v>
      </c>
      <c r="E22" s="195">
        <v>48</v>
      </c>
      <c r="F22" s="120">
        <v>4</v>
      </c>
      <c r="G22" s="120">
        <v>48</v>
      </c>
      <c r="H22" s="120">
        <v>0</v>
      </c>
      <c r="I22" s="120">
        <v>0</v>
      </c>
      <c r="J22" s="120">
        <v>0</v>
      </c>
      <c r="K22" s="121">
        <v>0</v>
      </c>
      <c r="L22" s="15"/>
    </row>
    <row r="23" spans="2:12" ht="27" customHeight="1">
      <c r="B23" s="4" t="s">
        <v>31</v>
      </c>
      <c r="C23" s="4"/>
      <c r="D23" s="195">
        <v>5</v>
      </c>
      <c r="E23" s="195">
        <v>15</v>
      </c>
      <c r="F23" s="120">
        <v>5</v>
      </c>
      <c r="G23" s="120">
        <v>15</v>
      </c>
      <c r="H23" s="120">
        <v>0</v>
      </c>
      <c r="I23" s="120">
        <v>0</v>
      </c>
      <c r="J23" s="120">
        <v>0</v>
      </c>
      <c r="K23" s="121">
        <v>0</v>
      </c>
      <c r="L23" s="15"/>
    </row>
    <row r="24" spans="2:12" ht="27" customHeight="1">
      <c r="B24" s="4" t="s">
        <v>32</v>
      </c>
      <c r="C24" s="4"/>
      <c r="D24" s="193">
        <v>26</v>
      </c>
      <c r="E24" s="193">
        <v>138</v>
      </c>
      <c r="F24" s="116">
        <v>26</v>
      </c>
      <c r="G24" s="116">
        <v>138</v>
      </c>
      <c r="H24" s="120">
        <v>0</v>
      </c>
      <c r="I24" s="120">
        <v>0</v>
      </c>
      <c r="J24" s="120">
        <v>0</v>
      </c>
      <c r="K24" s="121">
        <v>0</v>
      </c>
      <c r="L24" s="15"/>
    </row>
    <row r="25" spans="2:12" ht="27" customHeight="1">
      <c r="B25" s="4" t="s">
        <v>33</v>
      </c>
      <c r="C25" s="4"/>
      <c r="D25" s="193">
        <v>9</v>
      </c>
      <c r="E25" s="193">
        <v>45</v>
      </c>
      <c r="F25" s="116">
        <v>9</v>
      </c>
      <c r="G25" s="116">
        <v>45</v>
      </c>
      <c r="H25" s="120">
        <v>0</v>
      </c>
      <c r="I25" s="120">
        <v>0</v>
      </c>
      <c r="J25" s="120">
        <v>0</v>
      </c>
      <c r="K25" s="121">
        <v>0</v>
      </c>
      <c r="L25" s="15"/>
    </row>
    <row r="26" spans="1:12" ht="27" customHeight="1">
      <c r="A26" s="52"/>
      <c r="B26" s="48" t="s">
        <v>383</v>
      </c>
      <c r="C26" s="46"/>
      <c r="D26" s="197">
        <v>2</v>
      </c>
      <c r="E26" s="197">
        <v>2</v>
      </c>
      <c r="F26" s="118">
        <v>2</v>
      </c>
      <c r="G26" s="118">
        <v>2</v>
      </c>
      <c r="H26" s="122">
        <v>0</v>
      </c>
      <c r="I26" s="122">
        <v>0</v>
      </c>
      <c r="J26" s="122">
        <v>0</v>
      </c>
      <c r="K26" s="123">
        <v>0</v>
      </c>
      <c r="L26" s="15"/>
    </row>
    <row r="27" spans="1:11" s="10" customFormat="1" ht="16.5" customHeight="1">
      <c r="A27" s="98" t="s">
        <v>225</v>
      </c>
      <c r="C27" s="98"/>
      <c r="K27" s="2" t="s">
        <v>266</v>
      </c>
    </row>
    <row r="28" spans="1:11" s="10" customFormat="1" ht="13.5">
      <c r="A28" s="98" t="s">
        <v>289</v>
      </c>
      <c r="C28" s="98"/>
      <c r="K28" s="2"/>
    </row>
    <row r="30" ht="13.5">
      <c r="D30" s="59"/>
    </row>
  </sheetData>
  <sheetProtection/>
  <mergeCells count="6">
    <mergeCell ref="F4:K4"/>
    <mergeCell ref="D4:E5"/>
    <mergeCell ref="B4:B6"/>
    <mergeCell ref="F5:G5"/>
    <mergeCell ref="H5:I5"/>
    <mergeCell ref="J5:K5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3"/>
  <sheetViews>
    <sheetView zoomScalePageLayoutView="0" workbookViewId="0" topLeftCell="A4">
      <selection activeCell="G8" sqref="G8"/>
    </sheetView>
  </sheetViews>
  <sheetFormatPr defaultColWidth="9.00390625" defaultRowHeight="13.5"/>
  <cols>
    <col min="1" max="1" width="12.50390625" style="1" customWidth="1"/>
    <col min="2" max="2" width="5.00390625" style="1" customWidth="1"/>
    <col min="3" max="8" width="9.25390625" style="1" customWidth="1"/>
    <col min="9" max="9" width="17.125" style="1" customWidth="1"/>
    <col min="10" max="16384" width="9.00390625" style="1" customWidth="1"/>
  </cols>
  <sheetData>
    <row r="1" ht="18.75" customHeight="1">
      <c r="A1" s="1" t="s">
        <v>301</v>
      </c>
    </row>
    <row r="2" ht="13.5">
      <c r="I2" s="16" t="s">
        <v>443</v>
      </c>
    </row>
    <row r="3" spans="1:9" ht="24" customHeight="1">
      <c r="A3" s="329" t="s">
        <v>124</v>
      </c>
      <c r="B3" s="369"/>
      <c r="C3" s="369" t="s">
        <v>85</v>
      </c>
      <c r="D3" s="369"/>
      <c r="E3" s="369" t="s">
        <v>125</v>
      </c>
      <c r="F3" s="369"/>
      <c r="G3" s="372" t="s">
        <v>96</v>
      </c>
      <c r="H3" s="372"/>
      <c r="I3" s="367" t="s">
        <v>97</v>
      </c>
    </row>
    <row r="4" spans="1:9" ht="24" customHeight="1">
      <c r="A4" s="370"/>
      <c r="B4" s="371"/>
      <c r="C4" s="33" t="s">
        <v>172</v>
      </c>
      <c r="D4" s="33" t="s">
        <v>95</v>
      </c>
      <c r="E4" s="33" t="s">
        <v>172</v>
      </c>
      <c r="F4" s="33" t="s">
        <v>95</v>
      </c>
      <c r="G4" s="33" t="s">
        <v>172</v>
      </c>
      <c r="H4" s="33" t="s">
        <v>95</v>
      </c>
      <c r="I4" s="368"/>
    </row>
    <row r="5" spans="1:9" s="10" customFormat="1" ht="24" customHeight="1">
      <c r="A5" s="327" t="s">
        <v>85</v>
      </c>
      <c r="B5" s="36" t="s">
        <v>98</v>
      </c>
      <c r="C5" s="231">
        <v>158</v>
      </c>
      <c r="D5" s="231">
        <v>24673</v>
      </c>
      <c r="E5" s="231">
        <v>158</v>
      </c>
      <c r="F5" s="231">
        <v>24673</v>
      </c>
      <c r="G5" s="231">
        <v>0</v>
      </c>
      <c r="H5" s="231">
        <v>0</v>
      </c>
      <c r="I5" s="365" t="s">
        <v>462</v>
      </c>
    </row>
    <row r="6" spans="1:9" s="11" customFormat="1" ht="24" customHeight="1">
      <c r="A6" s="373"/>
      <c r="B6" s="39" t="s">
        <v>99</v>
      </c>
      <c r="C6" s="232">
        <v>0</v>
      </c>
      <c r="D6" s="232">
        <v>0</v>
      </c>
      <c r="E6" s="232">
        <v>0</v>
      </c>
      <c r="F6" s="232">
        <v>0</v>
      </c>
      <c r="G6" s="232">
        <v>0</v>
      </c>
      <c r="H6" s="232">
        <v>0</v>
      </c>
      <c r="I6" s="366"/>
    </row>
    <row r="7" spans="1:9" s="10" customFormat="1" ht="24" customHeight="1">
      <c r="A7" s="327" t="s">
        <v>100</v>
      </c>
      <c r="B7" s="38" t="s">
        <v>101</v>
      </c>
      <c r="C7" s="233">
        <v>48</v>
      </c>
      <c r="D7" s="233">
        <v>8275</v>
      </c>
      <c r="E7" s="234">
        <v>48</v>
      </c>
      <c r="F7" s="234">
        <v>8275</v>
      </c>
      <c r="G7" s="235">
        <v>0</v>
      </c>
      <c r="H7" s="235">
        <v>0</v>
      </c>
      <c r="I7" s="236"/>
    </row>
    <row r="8" spans="1:9" s="11" customFormat="1" ht="24" customHeight="1">
      <c r="A8" s="322"/>
      <c r="B8" s="37" t="s">
        <v>102</v>
      </c>
      <c r="C8" s="237">
        <v>0</v>
      </c>
      <c r="D8" s="237">
        <v>0</v>
      </c>
      <c r="E8" s="238">
        <v>0</v>
      </c>
      <c r="F8" s="238">
        <v>0</v>
      </c>
      <c r="G8" s="238">
        <v>0</v>
      </c>
      <c r="H8" s="238">
        <v>0</v>
      </c>
      <c r="I8" s="239"/>
    </row>
    <row r="9" spans="1:9" s="10" customFormat="1" ht="24" customHeight="1">
      <c r="A9" s="322" t="s">
        <v>103</v>
      </c>
      <c r="B9" s="38" t="s">
        <v>101</v>
      </c>
      <c r="C9" s="233">
        <v>91</v>
      </c>
      <c r="D9" s="233">
        <v>13776</v>
      </c>
      <c r="E9" s="234">
        <v>91</v>
      </c>
      <c r="F9" s="234">
        <v>13776</v>
      </c>
      <c r="G9" s="234">
        <v>0</v>
      </c>
      <c r="H9" s="234">
        <v>0</v>
      </c>
      <c r="I9" s="240"/>
    </row>
    <row r="10" spans="1:9" s="11" customFormat="1" ht="24" customHeight="1">
      <c r="A10" s="322"/>
      <c r="B10" s="37" t="s">
        <v>102</v>
      </c>
      <c r="C10" s="237">
        <v>0</v>
      </c>
      <c r="D10" s="237">
        <v>0</v>
      </c>
      <c r="E10" s="238">
        <v>0</v>
      </c>
      <c r="F10" s="238">
        <v>0</v>
      </c>
      <c r="G10" s="241">
        <v>0</v>
      </c>
      <c r="H10" s="241">
        <v>0</v>
      </c>
      <c r="I10" s="240"/>
    </row>
    <row r="11" spans="1:9" s="10" customFormat="1" ht="24" customHeight="1">
      <c r="A11" s="322" t="s">
        <v>203</v>
      </c>
      <c r="B11" s="38" t="s">
        <v>101</v>
      </c>
      <c r="C11" s="242">
        <v>0</v>
      </c>
      <c r="D11" s="233">
        <v>0</v>
      </c>
      <c r="E11" s="235">
        <v>0</v>
      </c>
      <c r="F11" s="234">
        <v>0</v>
      </c>
      <c r="G11" s="235">
        <v>0</v>
      </c>
      <c r="H11" s="235">
        <v>0</v>
      </c>
      <c r="I11" s="240"/>
    </row>
    <row r="12" spans="1:9" s="11" customFormat="1" ht="24" customHeight="1">
      <c r="A12" s="322"/>
      <c r="B12" s="37" t="s">
        <v>102</v>
      </c>
      <c r="C12" s="237">
        <v>0</v>
      </c>
      <c r="D12" s="237">
        <v>0</v>
      </c>
      <c r="E12" s="238">
        <v>0</v>
      </c>
      <c r="F12" s="238">
        <v>0</v>
      </c>
      <c r="G12" s="241">
        <v>0</v>
      </c>
      <c r="H12" s="241">
        <v>0</v>
      </c>
      <c r="I12" s="240"/>
    </row>
    <row r="13" spans="1:9" s="10" customFormat="1" ht="24" customHeight="1">
      <c r="A13" s="322" t="s">
        <v>276</v>
      </c>
      <c r="B13" s="38" t="s">
        <v>101</v>
      </c>
      <c r="C13" s="233">
        <v>7</v>
      </c>
      <c r="D13" s="233">
        <v>938</v>
      </c>
      <c r="E13" s="234">
        <v>7</v>
      </c>
      <c r="F13" s="234">
        <v>938</v>
      </c>
      <c r="G13" s="235">
        <v>0</v>
      </c>
      <c r="H13" s="235">
        <v>0</v>
      </c>
      <c r="I13" s="240"/>
    </row>
    <row r="14" spans="1:9" s="11" customFormat="1" ht="24" customHeight="1">
      <c r="A14" s="322"/>
      <c r="B14" s="37" t="s">
        <v>102</v>
      </c>
      <c r="C14" s="237">
        <v>0</v>
      </c>
      <c r="D14" s="237">
        <v>0</v>
      </c>
      <c r="E14" s="238">
        <v>0</v>
      </c>
      <c r="F14" s="238">
        <v>0</v>
      </c>
      <c r="G14" s="241">
        <v>0</v>
      </c>
      <c r="H14" s="241">
        <v>0</v>
      </c>
      <c r="I14" s="240"/>
    </row>
    <row r="15" spans="1:9" s="10" customFormat="1" ht="25.5" customHeight="1">
      <c r="A15" s="322" t="s">
        <v>277</v>
      </c>
      <c r="B15" s="38" t="s">
        <v>101</v>
      </c>
      <c r="C15" s="233">
        <v>3</v>
      </c>
      <c r="D15" s="233">
        <v>402</v>
      </c>
      <c r="E15" s="234">
        <v>3</v>
      </c>
      <c r="F15" s="234">
        <v>402</v>
      </c>
      <c r="G15" s="235">
        <v>0</v>
      </c>
      <c r="H15" s="235">
        <v>0</v>
      </c>
      <c r="I15" s="361"/>
    </row>
    <row r="16" spans="1:9" s="11" customFormat="1" ht="24" customHeight="1">
      <c r="A16" s="322"/>
      <c r="B16" s="37" t="s">
        <v>102</v>
      </c>
      <c r="C16" s="237">
        <v>0</v>
      </c>
      <c r="D16" s="237">
        <v>0</v>
      </c>
      <c r="E16" s="238">
        <v>0</v>
      </c>
      <c r="F16" s="238">
        <v>0</v>
      </c>
      <c r="G16" s="241">
        <v>0</v>
      </c>
      <c r="H16" s="241">
        <v>0</v>
      </c>
      <c r="I16" s="362"/>
    </row>
    <row r="17" spans="1:9" s="10" customFormat="1" ht="24" customHeight="1">
      <c r="A17" s="322" t="s">
        <v>204</v>
      </c>
      <c r="B17" s="38" t="s">
        <v>101</v>
      </c>
      <c r="C17" s="233">
        <v>8</v>
      </c>
      <c r="D17" s="233">
        <v>1192</v>
      </c>
      <c r="E17" s="234">
        <v>8</v>
      </c>
      <c r="F17" s="234">
        <v>1192</v>
      </c>
      <c r="G17" s="235">
        <v>0</v>
      </c>
      <c r="H17" s="235">
        <v>0</v>
      </c>
      <c r="I17" s="363"/>
    </row>
    <row r="18" spans="1:9" s="11" customFormat="1" ht="24" customHeight="1">
      <c r="A18" s="322"/>
      <c r="B18" s="37" t="s">
        <v>102</v>
      </c>
      <c r="C18" s="237">
        <v>0</v>
      </c>
      <c r="D18" s="237">
        <v>0</v>
      </c>
      <c r="E18" s="238">
        <v>0</v>
      </c>
      <c r="F18" s="238">
        <v>0</v>
      </c>
      <c r="G18" s="238">
        <v>0</v>
      </c>
      <c r="H18" s="238">
        <v>0</v>
      </c>
      <c r="I18" s="363"/>
    </row>
    <row r="19" spans="1:9" s="10" customFormat="1" ht="24" customHeight="1">
      <c r="A19" s="322" t="s">
        <v>335</v>
      </c>
      <c r="B19" s="38" t="s">
        <v>101</v>
      </c>
      <c r="C19" s="233">
        <v>0</v>
      </c>
      <c r="D19" s="233">
        <v>0</v>
      </c>
      <c r="E19" s="234">
        <v>0</v>
      </c>
      <c r="F19" s="234">
        <v>0</v>
      </c>
      <c r="G19" s="234">
        <v>0</v>
      </c>
      <c r="H19" s="234">
        <v>0</v>
      </c>
      <c r="I19" s="363"/>
    </row>
    <row r="20" spans="1:9" s="11" customFormat="1" ht="24" customHeight="1">
      <c r="A20" s="322"/>
      <c r="B20" s="37" t="s">
        <v>102</v>
      </c>
      <c r="C20" s="237">
        <v>0</v>
      </c>
      <c r="D20" s="237">
        <v>0</v>
      </c>
      <c r="E20" s="238">
        <v>0</v>
      </c>
      <c r="F20" s="238">
        <v>0</v>
      </c>
      <c r="G20" s="238">
        <v>0</v>
      </c>
      <c r="H20" s="238">
        <v>0</v>
      </c>
      <c r="I20" s="363"/>
    </row>
    <row r="21" spans="1:9" s="10" customFormat="1" ht="24" customHeight="1">
      <c r="A21" s="322" t="s">
        <v>221</v>
      </c>
      <c r="B21" s="38" t="s">
        <v>101</v>
      </c>
      <c r="C21" s="233">
        <v>1</v>
      </c>
      <c r="D21" s="233">
        <v>90</v>
      </c>
      <c r="E21" s="234">
        <v>1</v>
      </c>
      <c r="F21" s="234">
        <v>90</v>
      </c>
      <c r="G21" s="235">
        <v>0</v>
      </c>
      <c r="H21" s="235">
        <v>0</v>
      </c>
      <c r="I21" s="363"/>
    </row>
    <row r="22" spans="1:9" s="11" customFormat="1" ht="24" customHeight="1">
      <c r="A22" s="323"/>
      <c r="B22" s="53" t="s">
        <v>102</v>
      </c>
      <c r="C22" s="243">
        <v>0</v>
      </c>
      <c r="D22" s="243">
        <v>0</v>
      </c>
      <c r="E22" s="244">
        <v>0</v>
      </c>
      <c r="F22" s="244">
        <v>0</v>
      </c>
      <c r="G22" s="245">
        <v>0</v>
      </c>
      <c r="H22" s="245">
        <v>0</v>
      </c>
      <c r="I22" s="364"/>
    </row>
    <row r="23" ht="16.5" customHeight="1">
      <c r="I23" s="2" t="s">
        <v>266</v>
      </c>
    </row>
  </sheetData>
  <sheetProtection/>
  <mergeCells count="19">
    <mergeCell ref="A21:A22"/>
    <mergeCell ref="A5:A6"/>
    <mergeCell ref="A7:A8"/>
    <mergeCell ref="A9:A10"/>
    <mergeCell ref="A11:A12"/>
    <mergeCell ref="A17:A18"/>
    <mergeCell ref="A19:A20"/>
    <mergeCell ref="A3:B4"/>
    <mergeCell ref="C3:D3"/>
    <mergeCell ref="E3:F3"/>
    <mergeCell ref="G3:H3"/>
    <mergeCell ref="A13:A14"/>
    <mergeCell ref="A15:A16"/>
    <mergeCell ref="I15:I16"/>
    <mergeCell ref="I21:I22"/>
    <mergeCell ref="I5:I6"/>
    <mergeCell ref="I3:I4"/>
    <mergeCell ref="I17:I18"/>
    <mergeCell ref="I19:I20"/>
  </mergeCells>
  <printOptions horizontalCentered="1"/>
  <pageMargins left="0.6299212598425197" right="0.6299212598425197" top="0.7874015748031497" bottom="0.7874015748031497" header="0.472440944881889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138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21.75" customHeight="1">
      <c r="A1" s="135" t="s">
        <v>302</v>
      </c>
      <c r="I1" s="15"/>
    </row>
    <row r="2" spans="1:20" ht="15.75" customHeight="1">
      <c r="A2" s="52"/>
      <c r="I2" s="136" t="s">
        <v>451</v>
      </c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18" customHeight="1">
      <c r="B3" s="329" t="s">
        <v>104</v>
      </c>
      <c r="C3" s="369"/>
      <c r="D3" s="377"/>
      <c r="E3" s="200"/>
      <c r="F3" s="49" t="s">
        <v>105</v>
      </c>
      <c r="G3" s="49" t="s">
        <v>37</v>
      </c>
      <c r="H3" s="32" t="s">
        <v>38</v>
      </c>
      <c r="I3" s="50" t="s">
        <v>39</v>
      </c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" customHeight="1">
      <c r="A4" s="97"/>
      <c r="B4" s="315" t="s">
        <v>187</v>
      </c>
      <c r="C4" s="319"/>
      <c r="D4" s="380"/>
      <c r="E4" s="201"/>
      <c r="F4" s="190">
        <v>27208</v>
      </c>
      <c r="G4" s="190">
        <v>27208</v>
      </c>
      <c r="H4" s="190">
        <v>0</v>
      </c>
      <c r="I4" s="191"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ht="15" customHeight="1">
      <c r="B5" s="322" t="s">
        <v>467</v>
      </c>
      <c r="C5" s="322"/>
      <c r="D5" s="376"/>
      <c r="E5" s="202"/>
      <c r="F5" s="192">
        <v>71</v>
      </c>
      <c r="G5" s="192">
        <v>71</v>
      </c>
      <c r="H5" s="192">
        <v>0</v>
      </c>
      <c r="I5" s="203"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ht="15" customHeight="1">
      <c r="B6" s="129"/>
      <c r="C6" s="322" t="s">
        <v>162</v>
      </c>
      <c r="D6" s="376"/>
      <c r="E6" s="202"/>
      <c r="F6" s="193">
        <v>11</v>
      </c>
      <c r="G6" s="116">
        <v>11</v>
      </c>
      <c r="H6" s="193">
        <v>0</v>
      </c>
      <c r="I6" s="196"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5" customHeight="1">
      <c r="B7" s="4" t="s">
        <v>384</v>
      </c>
      <c r="C7" s="322" t="s">
        <v>163</v>
      </c>
      <c r="D7" s="322"/>
      <c r="E7" s="4"/>
      <c r="F7" s="193">
        <v>12</v>
      </c>
      <c r="G7" s="116">
        <v>12</v>
      </c>
      <c r="H7" s="193">
        <v>0</v>
      </c>
      <c r="I7" s="196"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15" customHeight="1">
      <c r="B8" s="4" t="s">
        <v>384</v>
      </c>
      <c r="C8" s="322" t="s">
        <v>40</v>
      </c>
      <c r="D8" s="322"/>
      <c r="E8" s="4"/>
      <c r="F8" s="193">
        <v>18</v>
      </c>
      <c r="G8" s="116">
        <v>18</v>
      </c>
      <c r="H8" s="193">
        <v>0</v>
      </c>
      <c r="I8" s="196"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 customHeight="1">
      <c r="B9" s="129"/>
      <c r="C9" s="322" t="s">
        <v>41</v>
      </c>
      <c r="D9" s="322"/>
      <c r="E9" s="4"/>
      <c r="F9" s="193">
        <v>7</v>
      </c>
      <c r="G9" s="116">
        <v>7</v>
      </c>
      <c r="H9" s="193">
        <v>0</v>
      </c>
      <c r="I9" s="196"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2:20" ht="15" customHeight="1">
      <c r="B10" s="129"/>
      <c r="C10" s="322" t="s">
        <v>42</v>
      </c>
      <c r="D10" s="322"/>
      <c r="E10" s="4"/>
      <c r="F10" s="193">
        <v>22</v>
      </c>
      <c r="G10" s="116">
        <v>22</v>
      </c>
      <c r="H10" s="193">
        <v>0</v>
      </c>
      <c r="I10" s="196"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20" ht="15" customHeight="1">
      <c r="B11" s="129"/>
      <c r="C11" s="322" t="s">
        <v>336</v>
      </c>
      <c r="D11" s="322"/>
      <c r="E11" s="4"/>
      <c r="F11" s="193">
        <v>0</v>
      </c>
      <c r="G11" s="116">
        <v>0</v>
      </c>
      <c r="H11" s="193">
        <v>0</v>
      </c>
      <c r="I11" s="196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ht="15" customHeight="1">
      <c r="B12" s="129"/>
      <c r="C12" s="322" t="s">
        <v>48</v>
      </c>
      <c r="D12" s="376"/>
      <c r="E12" s="4"/>
      <c r="F12" s="193">
        <v>1</v>
      </c>
      <c r="G12" s="116">
        <v>1</v>
      </c>
      <c r="H12" s="195">
        <v>0</v>
      </c>
      <c r="I12" s="194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ht="15" customHeight="1">
      <c r="B13" s="378" t="s">
        <v>468</v>
      </c>
      <c r="C13" s="379"/>
      <c r="D13" s="379"/>
      <c r="E13" s="141"/>
      <c r="F13" s="193">
        <v>99</v>
      </c>
      <c r="G13" s="193">
        <v>99</v>
      </c>
      <c r="H13" s="193">
        <v>0</v>
      </c>
      <c r="I13" s="196"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ht="15" customHeight="1">
      <c r="B14" s="204"/>
      <c r="C14" s="322" t="s">
        <v>285</v>
      </c>
      <c r="D14" s="322"/>
      <c r="E14" s="4"/>
      <c r="F14" s="193">
        <v>80</v>
      </c>
      <c r="G14" s="116">
        <v>80</v>
      </c>
      <c r="H14" s="193">
        <v>0</v>
      </c>
      <c r="I14" s="196"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ht="15" customHeight="1">
      <c r="B15" s="204"/>
      <c r="C15" s="322" t="s">
        <v>337</v>
      </c>
      <c r="D15" s="322"/>
      <c r="E15" s="4"/>
      <c r="F15" s="193">
        <v>16</v>
      </c>
      <c r="G15" s="116">
        <v>16</v>
      </c>
      <c r="H15" s="193">
        <v>0</v>
      </c>
      <c r="I15" s="196"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ht="15" customHeight="1">
      <c r="B16" s="204"/>
      <c r="C16" s="322" t="s">
        <v>330</v>
      </c>
      <c r="D16" s="322"/>
      <c r="E16" s="4"/>
      <c r="F16" s="193">
        <v>3</v>
      </c>
      <c r="G16" s="116">
        <v>3</v>
      </c>
      <c r="H16" s="193">
        <v>0</v>
      </c>
      <c r="I16" s="196"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ht="15" customHeight="1">
      <c r="B17" s="322" t="s">
        <v>34</v>
      </c>
      <c r="C17" s="322"/>
      <c r="D17" s="376"/>
      <c r="E17" s="202"/>
      <c r="F17" s="193">
        <v>1107</v>
      </c>
      <c r="G17" s="193">
        <v>1107</v>
      </c>
      <c r="H17" s="193">
        <v>0</v>
      </c>
      <c r="I17" s="196"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ht="15" customHeight="1">
      <c r="B18" s="129"/>
      <c r="C18" s="322" t="s">
        <v>43</v>
      </c>
      <c r="D18" s="376"/>
      <c r="E18" s="202"/>
      <c r="F18" s="193">
        <v>117</v>
      </c>
      <c r="G18" s="116">
        <v>117</v>
      </c>
      <c r="H18" s="193">
        <v>0</v>
      </c>
      <c r="I18" s="196"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ht="15" customHeight="1">
      <c r="B19" s="129"/>
      <c r="C19" s="322" t="s">
        <v>44</v>
      </c>
      <c r="D19" s="322"/>
      <c r="E19" s="4"/>
      <c r="F19" s="193">
        <v>72</v>
      </c>
      <c r="G19" s="116">
        <v>72</v>
      </c>
      <c r="H19" s="193">
        <v>0</v>
      </c>
      <c r="I19" s="196"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ht="15" customHeight="1">
      <c r="B20" s="129"/>
      <c r="C20" s="322" t="s">
        <v>45</v>
      </c>
      <c r="D20" s="322"/>
      <c r="E20" s="4"/>
      <c r="F20" s="193">
        <v>640</v>
      </c>
      <c r="G20" s="116">
        <v>640</v>
      </c>
      <c r="H20" s="193">
        <v>0</v>
      </c>
      <c r="I20" s="196"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ht="15" customHeight="1">
      <c r="B21" s="129"/>
      <c r="C21" s="322" t="s">
        <v>46</v>
      </c>
      <c r="D21" s="322"/>
      <c r="E21" s="4"/>
      <c r="F21" s="193">
        <v>28</v>
      </c>
      <c r="G21" s="116">
        <v>28</v>
      </c>
      <c r="H21" s="193">
        <v>0</v>
      </c>
      <c r="I21" s="196"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ht="15" customHeight="1">
      <c r="B22" s="129"/>
      <c r="C22" s="322" t="s">
        <v>47</v>
      </c>
      <c r="D22" s="322"/>
      <c r="E22" s="4"/>
      <c r="F22" s="193">
        <v>41</v>
      </c>
      <c r="G22" s="116">
        <v>41</v>
      </c>
      <c r="H22" s="193">
        <v>0</v>
      </c>
      <c r="I22" s="196"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5" customHeight="1">
      <c r="B23" s="129"/>
      <c r="C23" s="322" t="s">
        <v>385</v>
      </c>
      <c r="D23" s="322"/>
      <c r="E23" s="4"/>
      <c r="F23" s="193">
        <v>72</v>
      </c>
      <c r="G23" s="116">
        <v>72</v>
      </c>
      <c r="H23" s="193">
        <v>0</v>
      </c>
      <c r="I23" s="196"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>
      <c r="B24" s="129"/>
      <c r="C24" s="324" t="s">
        <v>463</v>
      </c>
      <c r="D24" s="324"/>
      <c r="E24" s="4"/>
      <c r="F24" s="193">
        <v>23</v>
      </c>
      <c r="G24" s="116">
        <v>23</v>
      </c>
      <c r="H24" s="193">
        <v>0</v>
      </c>
      <c r="I24" s="196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ht="15" customHeight="1">
      <c r="B25" s="129"/>
      <c r="C25" s="322" t="s">
        <v>278</v>
      </c>
      <c r="D25" s="322"/>
      <c r="E25" s="4"/>
      <c r="F25" s="193">
        <v>31</v>
      </c>
      <c r="G25" s="116">
        <v>31</v>
      </c>
      <c r="H25" s="193">
        <v>0</v>
      </c>
      <c r="I25" s="196"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ht="15" customHeight="1">
      <c r="B26" s="129"/>
      <c r="C26" s="322" t="s">
        <v>386</v>
      </c>
      <c r="D26" s="322"/>
      <c r="E26" s="4"/>
      <c r="F26" s="193">
        <v>7</v>
      </c>
      <c r="G26" s="116">
        <v>7</v>
      </c>
      <c r="H26" s="193">
        <v>0</v>
      </c>
      <c r="I26" s="196"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ht="15" customHeight="1">
      <c r="B27" s="129"/>
      <c r="C27" s="322" t="s">
        <v>387</v>
      </c>
      <c r="D27" s="322"/>
      <c r="E27" s="27"/>
      <c r="F27" s="193">
        <v>5</v>
      </c>
      <c r="G27" s="116">
        <v>5</v>
      </c>
      <c r="H27" s="193">
        <v>0</v>
      </c>
      <c r="I27" s="196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ht="15" customHeight="1">
      <c r="B28" s="129"/>
      <c r="C28" s="322" t="s">
        <v>388</v>
      </c>
      <c r="D28" s="322"/>
      <c r="E28" s="27"/>
      <c r="F28" s="193">
        <v>5</v>
      </c>
      <c r="G28" s="116">
        <v>5</v>
      </c>
      <c r="H28" s="193">
        <v>0</v>
      </c>
      <c r="I28" s="196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ht="15" customHeight="1">
      <c r="B29" s="129"/>
      <c r="C29" s="322" t="s">
        <v>389</v>
      </c>
      <c r="D29" s="322"/>
      <c r="E29" s="4"/>
      <c r="F29" s="193">
        <v>6</v>
      </c>
      <c r="G29" s="116">
        <v>6</v>
      </c>
      <c r="H29" s="193">
        <v>0</v>
      </c>
      <c r="I29" s="196"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20" ht="15" customHeight="1">
      <c r="B30" s="129"/>
      <c r="C30" s="322" t="s">
        <v>390</v>
      </c>
      <c r="D30" s="322"/>
      <c r="E30" s="4"/>
      <c r="F30" s="193">
        <v>25</v>
      </c>
      <c r="G30" s="116">
        <v>25</v>
      </c>
      <c r="H30" s="193">
        <v>0</v>
      </c>
      <c r="I30" s="196"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ht="15" customHeight="1">
      <c r="B31" s="129"/>
      <c r="C31" s="322" t="s">
        <v>455</v>
      </c>
      <c r="D31" s="322"/>
      <c r="E31" s="4"/>
      <c r="F31" s="193">
        <v>1</v>
      </c>
      <c r="G31" s="116">
        <v>1</v>
      </c>
      <c r="H31" s="193">
        <v>0</v>
      </c>
      <c r="I31" s="196"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" customHeight="1">
      <c r="B32" s="129"/>
      <c r="C32" s="322" t="s">
        <v>456</v>
      </c>
      <c r="D32" s="322"/>
      <c r="E32" s="4"/>
      <c r="F32" s="193">
        <v>34</v>
      </c>
      <c r="G32" s="116">
        <v>34</v>
      </c>
      <c r="H32" s="193">
        <v>0</v>
      </c>
      <c r="I32" s="196"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" customHeight="1">
      <c r="B33" s="322" t="s">
        <v>35</v>
      </c>
      <c r="C33" s="322"/>
      <c r="D33" s="376"/>
      <c r="E33" s="202"/>
      <c r="F33" s="193">
        <v>0</v>
      </c>
      <c r="G33" s="193">
        <v>0</v>
      </c>
      <c r="H33" s="193">
        <v>0</v>
      </c>
      <c r="I33" s="196"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15" customHeight="1">
      <c r="B34" s="129"/>
      <c r="C34" s="322" t="s">
        <v>49</v>
      </c>
      <c r="D34" s="322"/>
      <c r="E34" s="4"/>
      <c r="F34" s="193">
        <v>0</v>
      </c>
      <c r="G34" s="195">
        <v>0</v>
      </c>
      <c r="H34" s="193">
        <v>0</v>
      </c>
      <c r="I34" s="196"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15" customHeight="1">
      <c r="B35" s="129"/>
      <c r="C35" s="322" t="s">
        <v>50</v>
      </c>
      <c r="D35" s="322"/>
      <c r="E35" s="4"/>
      <c r="F35" s="193">
        <v>0</v>
      </c>
      <c r="G35" s="195">
        <v>0</v>
      </c>
      <c r="H35" s="193">
        <v>0</v>
      </c>
      <c r="I35" s="196">
        <v>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5" customHeight="1">
      <c r="B36" s="129"/>
      <c r="C36" s="322" t="s">
        <v>51</v>
      </c>
      <c r="D36" s="322"/>
      <c r="E36" s="4"/>
      <c r="F36" s="193">
        <v>0</v>
      </c>
      <c r="G36" s="195">
        <v>0</v>
      </c>
      <c r="H36" s="193">
        <v>0</v>
      </c>
      <c r="I36" s="196"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5" customHeight="1">
      <c r="B37" s="129"/>
      <c r="C37" s="322" t="s">
        <v>52</v>
      </c>
      <c r="D37" s="322"/>
      <c r="E37" s="4"/>
      <c r="F37" s="193">
        <v>0</v>
      </c>
      <c r="G37" s="195">
        <v>0</v>
      </c>
      <c r="H37" s="193">
        <v>0</v>
      </c>
      <c r="I37" s="196"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" customHeight="1">
      <c r="B38" s="129"/>
      <c r="C38" s="322" t="s">
        <v>48</v>
      </c>
      <c r="D38" s="322"/>
      <c r="E38" s="4"/>
      <c r="F38" s="193">
        <v>0</v>
      </c>
      <c r="G38" s="195">
        <v>0</v>
      </c>
      <c r="H38" s="193">
        <v>0</v>
      </c>
      <c r="I38" s="196"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" customHeight="1">
      <c r="B39" s="322" t="s">
        <v>36</v>
      </c>
      <c r="C39" s="322"/>
      <c r="D39" s="376"/>
      <c r="E39" s="202"/>
      <c r="F39" s="193">
        <v>45</v>
      </c>
      <c r="G39" s="193">
        <v>45</v>
      </c>
      <c r="H39" s="193">
        <v>0</v>
      </c>
      <c r="I39" s="196"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15" customHeight="1">
      <c r="B40" s="4"/>
      <c r="C40" s="324" t="s">
        <v>53</v>
      </c>
      <c r="D40" s="376"/>
      <c r="E40" s="202"/>
      <c r="F40" s="193">
        <v>18</v>
      </c>
      <c r="G40" s="193">
        <v>18</v>
      </c>
      <c r="H40" s="193">
        <v>0</v>
      </c>
      <c r="I40" s="196">
        <v>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15" customHeight="1">
      <c r="B41" s="4"/>
      <c r="C41" s="5"/>
      <c r="D41" s="4" t="s">
        <v>286</v>
      </c>
      <c r="E41" s="4"/>
      <c r="F41" s="193">
        <v>18</v>
      </c>
      <c r="G41" s="116">
        <v>18</v>
      </c>
      <c r="H41" s="193">
        <v>0</v>
      </c>
      <c r="I41" s="196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ht="15" customHeight="1">
      <c r="B42" s="4"/>
      <c r="C42" s="324" t="s">
        <v>54</v>
      </c>
      <c r="D42" s="376"/>
      <c r="E42" s="202"/>
      <c r="F42" s="193">
        <v>27</v>
      </c>
      <c r="G42" s="193">
        <v>27</v>
      </c>
      <c r="H42" s="193">
        <v>0</v>
      </c>
      <c r="I42" s="196"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ht="15" customHeight="1">
      <c r="B43" s="4"/>
      <c r="C43" s="5"/>
      <c r="D43" s="4" t="s">
        <v>55</v>
      </c>
      <c r="E43" s="4"/>
      <c r="F43" s="193">
        <v>9</v>
      </c>
      <c r="G43" s="116">
        <v>9</v>
      </c>
      <c r="H43" s="193">
        <v>0</v>
      </c>
      <c r="I43" s="196">
        <v>0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ht="15" customHeight="1">
      <c r="B44" s="4"/>
      <c r="C44" s="202"/>
      <c r="D44" s="4" t="s">
        <v>56</v>
      </c>
      <c r="E44" s="4"/>
      <c r="F44" s="193">
        <v>9</v>
      </c>
      <c r="G44" s="116">
        <v>9</v>
      </c>
      <c r="H44" s="193">
        <v>0</v>
      </c>
      <c r="I44" s="196"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ht="15" customHeight="1">
      <c r="B45" s="4"/>
      <c r="C45" s="202"/>
      <c r="D45" s="4" t="s">
        <v>464</v>
      </c>
      <c r="E45" s="4"/>
      <c r="F45" s="193">
        <v>9</v>
      </c>
      <c r="G45" s="116">
        <v>9</v>
      </c>
      <c r="H45" s="193">
        <v>0</v>
      </c>
      <c r="I45" s="196"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ht="15" customHeight="1">
      <c r="B46" s="4"/>
      <c r="C46" s="202"/>
      <c r="D46" s="324" t="s">
        <v>283</v>
      </c>
      <c r="E46" s="376"/>
      <c r="F46" s="193">
        <v>0</v>
      </c>
      <c r="G46" s="116">
        <v>0</v>
      </c>
      <c r="H46" s="193">
        <v>0</v>
      </c>
      <c r="I46" s="196"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ht="15" customHeight="1">
      <c r="B47" s="322" t="s">
        <v>469</v>
      </c>
      <c r="C47" s="322"/>
      <c r="D47" s="376"/>
      <c r="E47" s="202"/>
      <c r="F47" s="193">
        <v>2</v>
      </c>
      <c r="G47" s="193">
        <v>2</v>
      </c>
      <c r="H47" s="193">
        <v>0</v>
      </c>
      <c r="I47" s="196"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ht="15" customHeight="1">
      <c r="B48" s="4"/>
      <c r="C48" s="324" t="s">
        <v>340</v>
      </c>
      <c r="D48" s="376"/>
      <c r="E48" s="202"/>
      <c r="F48" s="193">
        <v>0</v>
      </c>
      <c r="G48" s="116">
        <v>0</v>
      </c>
      <c r="H48" s="193">
        <v>0</v>
      </c>
      <c r="I48" s="196">
        <v>0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ht="15" customHeight="1">
      <c r="B49" s="4"/>
      <c r="C49" s="324" t="s">
        <v>55</v>
      </c>
      <c r="D49" s="376"/>
      <c r="E49" s="202"/>
      <c r="F49" s="193">
        <v>0</v>
      </c>
      <c r="G49" s="116">
        <v>0</v>
      </c>
      <c r="H49" s="193">
        <v>0</v>
      </c>
      <c r="I49" s="196"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ht="15" customHeight="1">
      <c r="B50" s="4"/>
      <c r="C50" s="324" t="s">
        <v>283</v>
      </c>
      <c r="D50" s="376"/>
      <c r="E50" s="202"/>
      <c r="F50" s="193">
        <v>0</v>
      </c>
      <c r="G50" s="116">
        <v>0</v>
      </c>
      <c r="H50" s="193">
        <v>0</v>
      </c>
      <c r="I50" s="196"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ht="15" customHeight="1">
      <c r="B51" s="4"/>
      <c r="C51" s="324" t="s">
        <v>342</v>
      </c>
      <c r="D51" s="376"/>
      <c r="E51" s="202"/>
      <c r="F51" s="193">
        <v>0</v>
      </c>
      <c r="G51" s="116">
        <v>0</v>
      </c>
      <c r="H51" s="193">
        <v>0</v>
      </c>
      <c r="I51" s="196"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0" ht="15" customHeight="1">
      <c r="B52" s="4"/>
      <c r="C52" s="324" t="s">
        <v>366</v>
      </c>
      <c r="D52" s="376"/>
      <c r="E52" s="202"/>
      <c r="F52" s="193">
        <v>0</v>
      </c>
      <c r="G52" s="116">
        <v>0</v>
      </c>
      <c r="H52" s="193">
        <v>0</v>
      </c>
      <c r="I52" s="196"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0" ht="15" customHeight="1">
      <c r="B53" s="4"/>
      <c r="C53" s="324" t="s">
        <v>367</v>
      </c>
      <c r="D53" s="376"/>
      <c r="E53" s="202"/>
      <c r="F53" s="193">
        <v>0</v>
      </c>
      <c r="G53" s="116">
        <v>0</v>
      </c>
      <c r="H53" s="193">
        <v>0</v>
      </c>
      <c r="I53" s="196"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2:20" ht="15" customHeight="1">
      <c r="B54" s="4"/>
      <c r="C54" s="324" t="s">
        <v>464</v>
      </c>
      <c r="D54" s="376"/>
      <c r="E54" s="202"/>
      <c r="F54" s="193">
        <v>0</v>
      </c>
      <c r="G54" s="116">
        <v>0</v>
      </c>
      <c r="H54" s="193">
        <v>0</v>
      </c>
      <c r="I54" s="196"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2:20" ht="15" customHeight="1">
      <c r="B55" s="4"/>
      <c r="C55" s="324" t="s">
        <v>56</v>
      </c>
      <c r="D55" s="376"/>
      <c r="E55" s="202"/>
      <c r="F55" s="193">
        <v>0</v>
      </c>
      <c r="G55" s="116">
        <v>0</v>
      </c>
      <c r="H55" s="193">
        <v>0</v>
      </c>
      <c r="I55" s="196"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ht="15" customHeight="1">
      <c r="B56" s="4"/>
      <c r="C56" s="324" t="s">
        <v>341</v>
      </c>
      <c r="D56" s="376"/>
      <c r="E56" s="202"/>
      <c r="F56" s="193">
        <v>2</v>
      </c>
      <c r="G56" s="116">
        <v>2</v>
      </c>
      <c r="H56" s="193">
        <v>0</v>
      </c>
      <c r="I56" s="196">
        <v>0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5" customHeight="1">
      <c r="B57" s="324" t="s">
        <v>57</v>
      </c>
      <c r="C57" s="376"/>
      <c r="D57" s="376"/>
      <c r="E57" s="202"/>
      <c r="F57" s="193">
        <v>2</v>
      </c>
      <c r="G57" s="193">
        <v>2</v>
      </c>
      <c r="H57" s="193">
        <v>0</v>
      </c>
      <c r="I57" s="196"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 customHeight="1">
      <c r="A58" s="52"/>
      <c r="B58" s="205"/>
      <c r="C58" s="323" t="s">
        <v>287</v>
      </c>
      <c r="D58" s="323"/>
      <c r="E58" s="48"/>
      <c r="F58" s="197">
        <v>2</v>
      </c>
      <c r="G58" s="118">
        <v>2</v>
      </c>
      <c r="H58" s="197">
        <v>0</v>
      </c>
      <c r="I58" s="198"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21.75" customHeight="1">
      <c r="A59" s="15"/>
      <c r="B59" s="4"/>
      <c r="C59" s="4"/>
      <c r="D59" s="4"/>
      <c r="E59" s="4"/>
      <c r="F59" s="206"/>
      <c r="G59" s="207"/>
      <c r="H59" s="207"/>
      <c r="I59" s="207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.75" customHeight="1">
      <c r="A60" s="15"/>
      <c r="B60" s="4"/>
      <c r="C60" s="4"/>
      <c r="D60" s="4"/>
      <c r="E60" s="4"/>
      <c r="F60" s="206"/>
      <c r="G60" s="207"/>
      <c r="H60" s="207"/>
      <c r="I60" s="207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18" customHeight="1">
      <c r="B61" s="329" t="s">
        <v>104</v>
      </c>
      <c r="C61" s="369"/>
      <c r="D61" s="377"/>
      <c r="E61" s="200"/>
      <c r="F61" s="49" t="s">
        <v>105</v>
      </c>
      <c r="G61" s="49" t="s">
        <v>37</v>
      </c>
      <c r="H61" s="32" t="s">
        <v>38</v>
      </c>
      <c r="I61" s="50" t="s">
        <v>39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" customHeight="1">
      <c r="A62" s="104"/>
      <c r="B62" s="322" t="s">
        <v>457</v>
      </c>
      <c r="C62" s="322"/>
      <c r="D62" s="322"/>
      <c r="E62" s="4"/>
      <c r="F62" s="192">
        <f>SUM(F63:F74)</f>
        <v>24673</v>
      </c>
      <c r="G62" s="192">
        <f>SUM(G63:G74)</f>
        <v>24673</v>
      </c>
      <c r="H62" s="192">
        <f>SUM(H63:H74)</f>
        <v>0</v>
      </c>
      <c r="I62" s="203">
        <f>SUM(I63:I74)</f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2:20" ht="12" customHeight="1">
      <c r="B63" s="4" t="s">
        <v>391</v>
      </c>
      <c r="C63" s="374" t="s">
        <v>311</v>
      </c>
      <c r="D63" s="374"/>
      <c r="E63" s="202"/>
      <c r="F63" s="193">
        <v>6323</v>
      </c>
      <c r="G63" s="116">
        <v>6323</v>
      </c>
      <c r="H63" s="193">
        <v>0</v>
      </c>
      <c r="I63" s="196">
        <v>0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2:20" ht="12" customHeight="1">
      <c r="B64" s="4" t="s">
        <v>391</v>
      </c>
      <c r="C64" s="374" t="s">
        <v>58</v>
      </c>
      <c r="D64" s="374"/>
      <c r="E64" s="202"/>
      <c r="F64" s="193">
        <v>7349</v>
      </c>
      <c r="G64" s="116">
        <v>7349</v>
      </c>
      <c r="H64" s="193">
        <v>0</v>
      </c>
      <c r="I64" s="196"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2:20" ht="12" customHeight="1">
      <c r="B65" s="4" t="s">
        <v>392</v>
      </c>
      <c r="C65" s="374" t="s">
        <v>61</v>
      </c>
      <c r="D65" s="374"/>
      <c r="E65" s="202"/>
      <c r="F65" s="193">
        <v>8098</v>
      </c>
      <c r="G65" s="116">
        <v>8098</v>
      </c>
      <c r="H65" s="193">
        <v>0</v>
      </c>
      <c r="I65" s="196">
        <v>0</v>
      </c>
      <c r="L65" s="15"/>
      <c r="M65" s="15"/>
      <c r="N65" s="15"/>
      <c r="O65" s="15"/>
      <c r="P65" s="15"/>
      <c r="Q65" s="15"/>
      <c r="R65" s="15"/>
      <c r="S65" s="15"/>
      <c r="T65" s="15"/>
    </row>
    <row r="66" spans="2:20" ht="12" customHeight="1">
      <c r="B66" s="4" t="s">
        <v>393</v>
      </c>
      <c r="C66" s="374" t="s">
        <v>59</v>
      </c>
      <c r="D66" s="374"/>
      <c r="E66" s="202"/>
      <c r="F66" s="193">
        <v>1607</v>
      </c>
      <c r="G66" s="116">
        <v>1607</v>
      </c>
      <c r="H66" s="193">
        <v>0</v>
      </c>
      <c r="I66" s="196">
        <v>0</v>
      </c>
      <c r="M66" s="15"/>
      <c r="N66" s="15"/>
      <c r="O66" s="15"/>
      <c r="P66" s="15"/>
      <c r="Q66" s="15"/>
      <c r="R66" s="15"/>
      <c r="S66" s="15"/>
      <c r="T66" s="15"/>
    </row>
    <row r="67" spans="2:20" ht="12" customHeight="1">
      <c r="B67" s="4" t="s">
        <v>393</v>
      </c>
      <c r="C67" s="374" t="s">
        <v>312</v>
      </c>
      <c r="D67" s="374"/>
      <c r="E67" s="202"/>
      <c r="F67" s="193">
        <v>60</v>
      </c>
      <c r="G67" s="116">
        <v>60</v>
      </c>
      <c r="H67" s="193">
        <v>0</v>
      </c>
      <c r="I67" s="196">
        <v>0</v>
      </c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4" t="s">
        <v>392</v>
      </c>
      <c r="C68" s="374" t="s">
        <v>60</v>
      </c>
      <c r="D68" s="374"/>
      <c r="E68" s="202"/>
      <c r="F68" s="193">
        <v>84</v>
      </c>
      <c r="G68" s="116">
        <v>84</v>
      </c>
      <c r="H68" s="193">
        <v>0</v>
      </c>
      <c r="I68" s="196">
        <v>0</v>
      </c>
      <c r="M68" s="15"/>
      <c r="N68" s="15"/>
      <c r="O68" s="15"/>
      <c r="P68" s="15"/>
      <c r="Q68" s="15"/>
      <c r="R68" s="15"/>
      <c r="S68" s="15"/>
      <c r="T68" s="15"/>
    </row>
    <row r="69" spans="2:20" ht="12" customHeight="1">
      <c r="B69" s="4" t="s">
        <v>392</v>
      </c>
      <c r="C69" s="374" t="s">
        <v>470</v>
      </c>
      <c r="D69" s="374"/>
      <c r="E69" s="202"/>
      <c r="F69" s="193">
        <v>3</v>
      </c>
      <c r="G69" s="116">
        <v>3</v>
      </c>
      <c r="H69" s="193">
        <v>0</v>
      </c>
      <c r="I69" s="196">
        <v>0</v>
      </c>
      <c r="M69" s="15"/>
      <c r="N69" s="15"/>
      <c r="O69" s="15"/>
      <c r="P69" s="15"/>
      <c r="Q69" s="15"/>
      <c r="R69" s="15"/>
      <c r="S69" s="15"/>
      <c r="T69" s="15"/>
    </row>
    <row r="70" spans="2:20" ht="12" customHeight="1">
      <c r="B70" s="4" t="s">
        <v>392</v>
      </c>
      <c r="C70" s="374" t="s">
        <v>313</v>
      </c>
      <c r="D70" s="374"/>
      <c r="E70" s="202"/>
      <c r="F70" s="193">
        <v>0</v>
      </c>
      <c r="G70" s="116">
        <v>0</v>
      </c>
      <c r="H70" s="193">
        <v>0</v>
      </c>
      <c r="I70" s="196">
        <v>0</v>
      </c>
      <c r="M70" s="15"/>
      <c r="N70" s="15"/>
      <c r="O70" s="15"/>
      <c r="P70" s="15"/>
      <c r="Q70" s="15"/>
      <c r="R70" s="15"/>
      <c r="S70" s="15"/>
      <c r="T70" s="15"/>
    </row>
    <row r="71" spans="2:20" ht="12" customHeight="1">
      <c r="B71" s="4" t="s">
        <v>393</v>
      </c>
      <c r="C71" s="374" t="s">
        <v>279</v>
      </c>
      <c r="D71" s="374"/>
      <c r="E71" s="202"/>
      <c r="F71" s="193">
        <v>0</v>
      </c>
      <c r="G71" s="116">
        <v>0</v>
      </c>
      <c r="H71" s="193">
        <v>0</v>
      </c>
      <c r="I71" s="196">
        <v>0</v>
      </c>
      <c r="M71" s="15"/>
      <c r="N71" s="15"/>
      <c r="O71" s="15"/>
      <c r="P71" s="15"/>
      <c r="Q71" s="15"/>
      <c r="R71" s="15"/>
      <c r="S71" s="15"/>
      <c r="T71" s="15"/>
    </row>
    <row r="72" spans="2:20" ht="12" customHeight="1">
      <c r="B72" s="4"/>
      <c r="C72" s="374" t="s">
        <v>314</v>
      </c>
      <c r="D72" s="374"/>
      <c r="E72" s="27"/>
      <c r="F72" s="193">
        <v>2</v>
      </c>
      <c r="G72" s="116">
        <v>2</v>
      </c>
      <c r="H72" s="193">
        <v>0</v>
      </c>
      <c r="I72" s="196">
        <v>0</v>
      </c>
      <c r="M72" s="15"/>
      <c r="N72" s="15"/>
      <c r="O72" s="15"/>
      <c r="P72" s="15"/>
      <c r="Q72" s="15"/>
      <c r="R72" s="15"/>
      <c r="S72" s="15"/>
      <c r="T72" s="15"/>
    </row>
    <row r="73" spans="2:20" ht="12" customHeight="1">
      <c r="B73" s="4" t="s">
        <v>392</v>
      </c>
      <c r="C73" s="374" t="s">
        <v>315</v>
      </c>
      <c r="D73" s="374"/>
      <c r="E73" s="202"/>
      <c r="F73" s="193">
        <v>5</v>
      </c>
      <c r="G73" s="116">
        <v>5</v>
      </c>
      <c r="H73" s="193">
        <v>0</v>
      </c>
      <c r="I73" s="196">
        <v>0</v>
      </c>
      <c r="M73" s="15"/>
      <c r="N73" s="15"/>
      <c r="O73" s="15"/>
      <c r="P73" s="15"/>
      <c r="Q73" s="15"/>
      <c r="R73" s="15"/>
      <c r="S73" s="15"/>
      <c r="T73" s="15"/>
    </row>
    <row r="74" spans="2:20" ht="12" customHeight="1">
      <c r="B74" s="4" t="s">
        <v>392</v>
      </c>
      <c r="C74" s="374" t="s">
        <v>244</v>
      </c>
      <c r="D74" s="374"/>
      <c r="E74" s="202"/>
      <c r="F74" s="193">
        <v>1142</v>
      </c>
      <c r="G74" s="116">
        <v>1142</v>
      </c>
      <c r="H74" s="193">
        <v>0</v>
      </c>
      <c r="I74" s="196">
        <v>0</v>
      </c>
      <c r="M74" s="15"/>
      <c r="N74" s="15"/>
      <c r="O74" s="15"/>
      <c r="P74" s="15"/>
      <c r="Q74" s="15"/>
      <c r="R74" s="15"/>
      <c r="S74" s="15"/>
      <c r="T74" s="15"/>
    </row>
    <row r="75" spans="2:20" ht="12" customHeight="1">
      <c r="B75" s="322" t="s">
        <v>458</v>
      </c>
      <c r="C75" s="322"/>
      <c r="D75" s="376"/>
      <c r="E75" s="202"/>
      <c r="F75" s="193">
        <f>F76+F101+F109+F112</f>
        <v>867</v>
      </c>
      <c r="G75" s="193">
        <f>G76+G101+G109+G112</f>
        <v>867</v>
      </c>
      <c r="H75" s="193">
        <f>H76+H101+H109+H112</f>
        <v>0</v>
      </c>
      <c r="I75" s="196">
        <f>I76+I101+I109+I112</f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ht="12" customHeight="1">
      <c r="B76" s="4"/>
      <c r="C76" s="322" t="s">
        <v>62</v>
      </c>
      <c r="D76" s="376"/>
      <c r="E76" s="202"/>
      <c r="F76" s="193">
        <f>SUM(F77:F100)</f>
        <v>665</v>
      </c>
      <c r="G76" s="193">
        <f>SUM(G77:G100)</f>
        <v>665</v>
      </c>
      <c r="H76" s="193">
        <f>SUM(H77:H100)</f>
        <v>0</v>
      </c>
      <c r="I76" s="196">
        <f>SUM(I77:I100)</f>
        <v>0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ht="12" customHeight="1">
      <c r="B77" s="322" t="s">
        <v>392</v>
      </c>
      <c r="C77" s="208"/>
      <c r="D77" s="174" t="s">
        <v>394</v>
      </c>
      <c r="E77" s="4"/>
      <c r="F77" s="193">
        <f>SUM(G77:I77)</f>
        <v>32</v>
      </c>
      <c r="G77" s="116">
        <v>32</v>
      </c>
      <c r="H77" s="193">
        <v>0</v>
      </c>
      <c r="I77" s="196">
        <v>0</v>
      </c>
      <c r="L77" s="15"/>
      <c r="M77" s="15"/>
      <c r="N77" s="15"/>
      <c r="O77" s="15"/>
      <c r="P77" s="15"/>
      <c r="Q77" s="15"/>
      <c r="R77" s="15"/>
      <c r="S77" s="15"/>
      <c r="T77" s="15"/>
    </row>
    <row r="78" spans="2:20" ht="12" customHeight="1">
      <c r="B78" s="376"/>
      <c r="C78" s="208"/>
      <c r="D78" s="174" t="s">
        <v>460</v>
      </c>
      <c r="E78" s="4"/>
      <c r="F78" s="193">
        <f aca="true" t="shared" si="0" ref="F78:F100">SUM(G78:I78)</f>
        <v>5</v>
      </c>
      <c r="G78" s="116">
        <v>5</v>
      </c>
      <c r="H78" s="193">
        <v>0</v>
      </c>
      <c r="I78" s="196">
        <v>0</v>
      </c>
      <c r="L78" s="15"/>
      <c r="M78" s="15"/>
      <c r="N78" s="15"/>
      <c r="O78" s="15"/>
      <c r="P78" s="15"/>
      <c r="Q78" s="15"/>
      <c r="R78" s="15"/>
      <c r="S78" s="15"/>
      <c r="T78" s="15"/>
    </row>
    <row r="79" spans="2:20" ht="12" customHeight="1">
      <c r="B79" s="376"/>
      <c r="C79" s="208"/>
      <c r="D79" s="174" t="s">
        <v>395</v>
      </c>
      <c r="E79" s="4"/>
      <c r="F79" s="193">
        <f t="shared" si="0"/>
        <v>37</v>
      </c>
      <c r="G79" s="116">
        <v>37</v>
      </c>
      <c r="H79" s="193">
        <v>0</v>
      </c>
      <c r="I79" s="196">
        <v>0</v>
      </c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2" customHeight="1">
      <c r="B80" s="376"/>
      <c r="C80" s="208"/>
      <c r="D80" s="174" t="s">
        <v>316</v>
      </c>
      <c r="E80" s="4"/>
      <c r="F80" s="193">
        <f t="shared" si="0"/>
        <v>32</v>
      </c>
      <c r="G80" s="116">
        <v>32</v>
      </c>
      <c r="H80" s="193">
        <v>0</v>
      </c>
      <c r="I80" s="196">
        <v>0</v>
      </c>
      <c r="L80" s="15"/>
      <c r="M80" s="15"/>
      <c r="N80" s="15"/>
      <c r="O80" s="15"/>
      <c r="P80" s="15"/>
      <c r="Q80" s="15"/>
      <c r="R80" s="15"/>
      <c r="S80" s="15"/>
      <c r="T80" s="15"/>
    </row>
    <row r="81" spans="2:20" ht="12" customHeight="1">
      <c r="B81" s="376"/>
      <c r="C81" s="208"/>
      <c r="D81" s="174" t="s">
        <v>317</v>
      </c>
      <c r="E81" s="4"/>
      <c r="F81" s="193">
        <f t="shared" si="0"/>
        <v>32</v>
      </c>
      <c r="G81" s="116">
        <v>32</v>
      </c>
      <c r="H81" s="193">
        <v>0</v>
      </c>
      <c r="I81" s="196">
        <v>0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0" ht="12" customHeight="1">
      <c r="B82" s="376"/>
      <c r="C82" s="208"/>
      <c r="D82" s="174" t="s">
        <v>404</v>
      </c>
      <c r="E82" s="4"/>
      <c r="F82" s="193">
        <f t="shared" si="0"/>
        <v>6</v>
      </c>
      <c r="G82" s="116">
        <v>6</v>
      </c>
      <c r="H82" s="193">
        <v>0</v>
      </c>
      <c r="I82" s="196">
        <v>0</v>
      </c>
      <c r="M82" s="15"/>
      <c r="N82" s="15"/>
      <c r="O82" s="15"/>
      <c r="P82" s="15"/>
      <c r="Q82" s="15"/>
      <c r="R82" s="15"/>
      <c r="S82" s="15"/>
      <c r="T82" s="15"/>
    </row>
    <row r="83" spans="2:20" ht="12" customHeight="1">
      <c r="B83" s="376"/>
      <c r="C83" s="208"/>
      <c r="D83" s="174" t="s">
        <v>318</v>
      </c>
      <c r="E83" s="4"/>
      <c r="F83" s="193">
        <f t="shared" si="0"/>
        <v>32</v>
      </c>
      <c r="G83" s="116">
        <v>32</v>
      </c>
      <c r="H83" s="193">
        <v>0</v>
      </c>
      <c r="I83" s="196">
        <v>0</v>
      </c>
      <c r="L83" s="15"/>
      <c r="M83" s="15"/>
      <c r="N83" s="15"/>
      <c r="O83" s="15"/>
      <c r="P83" s="15"/>
      <c r="Q83" s="15"/>
      <c r="R83" s="15"/>
      <c r="S83" s="15"/>
      <c r="T83" s="15"/>
    </row>
    <row r="84" spans="2:20" ht="12" customHeight="1">
      <c r="B84" s="376"/>
      <c r="C84" s="208"/>
      <c r="D84" s="174" t="s">
        <v>400</v>
      </c>
      <c r="E84" s="4"/>
      <c r="F84" s="193">
        <f t="shared" si="0"/>
        <v>32</v>
      </c>
      <c r="G84" s="116">
        <v>32</v>
      </c>
      <c r="H84" s="193">
        <v>0</v>
      </c>
      <c r="I84" s="196">
        <v>0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0" ht="12" customHeight="1">
      <c r="B85" s="376"/>
      <c r="C85" s="208"/>
      <c r="D85" s="174" t="s">
        <v>396</v>
      </c>
      <c r="E85" s="4"/>
      <c r="F85" s="193">
        <f t="shared" si="0"/>
        <v>32</v>
      </c>
      <c r="G85" s="116">
        <v>32</v>
      </c>
      <c r="H85" s="193">
        <v>0</v>
      </c>
      <c r="I85" s="196">
        <v>0</v>
      </c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2" customHeight="1">
      <c r="B86" s="376"/>
      <c r="C86" s="208"/>
      <c r="D86" s="174" t="s">
        <v>319</v>
      </c>
      <c r="E86" s="4"/>
      <c r="F86" s="193">
        <f t="shared" si="0"/>
        <v>32</v>
      </c>
      <c r="G86" s="116">
        <v>32</v>
      </c>
      <c r="H86" s="193">
        <v>0</v>
      </c>
      <c r="I86" s="196">
        <v>0</v>
      </c>
      <c r="L86" s="15"/>
      <c r="M86" s="15"/>
      <c r="N86" s="15"/>
      <c r="O86" s="15"/>
      <c r="P86" s="15"/>
      <c r="Q86" s="15"/>
      <c r="R86" s="15"/>
      <c r="S86" s="15"/>
      <c r="T86" s="15"/>
    </row>
    <row r="87" spans="2:20" ht="12" customHeight="1">
      <c r="B87" s="376"/>
      <c r="C87" s="208"/>
      <c r="D87" s="174" t="s">
        <v>320</v>
      </c>
      <c r="E87" s="4"/>
      <c r="F87" s="193">
        <f t="shared" si="0"/>
        <v>32</v>
      </c>
      <c r="G87" s="116">
        <v>32</v>
      </c>
      <c r="H87" s="193">
        <v>0</v>
      </c>
      <c r="I87" s="196">
        <v>0</v>
      </c>
      <c r="L87" s="15"/>
      <c r="M87" s="15"/>
      <c r="N87" s="15"/>
      <c r="O87" s="15"/>
      <c r="P87" s="15"/>
      <c r="Q87" s="15"/>
      <c r="R87" s="15"/>
      <c r="S87" s="15"/>
      <c r="T87" s="15"/>
    </row>
    <row r="88" spans="2:20" ht="12" customHeight="1">
      <c r="B88" s="376"/>
      <c r="C88" s="208"/>
      <c r="D88" s="174" t="s">
        <v>397</v>
      </c>
      <c r="E88" s="4"/>
      <c r="F88" s="193">
        <f t="shared" si="0"/>
        <v>32</v>
      </c>
      <c r="G88" s="116">
        <v>32</v>
      </c>
      <c r="H88" s="193">
        <v>0</v>
      </c>
      <c r="I88" s="196">
        <v>0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0" ht="12" customHeight="1">
      <c r="B89" s="376"/>
      <c r="C89" s="208"/>
      <c r="D89" s="174" t="s">
        <v>401</v>
      </c>
      <c r="E89" s="4"/>
      <c r="F89" s="193">
        <f t="shared" si="0"/>
        <v>32</v>
      </c>
      <c r="G89" s="116">
        <v>32</v>
      </c>
      <c r="H89" s="193">
        <v>0</v>
      </c>
      <c r="I89" s="196">
        <v>0</v>
      </c>
      <c r="M89" s="15"/>
      <c r="N89" s="15"/>
      <c r="O89" s="15"/>
      <c r="P89" s="15"/>
      <c r="Q89" s="15"/>
      <c r="R89" s="15"/>
      <c r="S89" s="15"/>
      <c r="T89" s="15"/>
    </row>
    <row r="90" spans="2:20" ht="12" customHeight="1">
      <c r="B90" s="376"/>
      <c r="C90" s="208"/>
      <c r="D90" s="174" t="s">
        <v>398</v>
      </c>
      <c r="E90" s="4"/>
      <c r="F90" s="193">
        <f t="shared" si="0"/>
        <v>32</v>
      </c>
      <c r="G90" s="116">
        <v>32</v>
      </c>
      <c r="H90" s="193">
        <v>0</v>
      </c>
      <c r="I90" s="196">
        <v>0</v>
      </c>
      <c r="L90" s="15"/>
      <c r="M90" s="15"/>
      <c r="N90" s="15"/>
      <c r="O90" s="15"/>
      <c r="P90" s="15"/>
      <c r="Q90" s="15"/>
      <c r="R90" s="15"/>
      <c r="S90" s="15"/>
      <c r="T90" s="15"/>
    </row>
    <row r="91" spans="2:20" ht="12" customHeight="1">
      <c r="B91" s="376"/>
      <c r="C91" s="208"/>
      <c r="D91" s="174" t="s">
        <v>402</v>
      </c>
      <c r="E91" s="4"/>
      <c r="F91" s="193">
        <f t="shared" si="0"/>
        <v>32</v>
      </c>
      <c r="G91" s="116">
        <v>32</v>
      </c>
      <c r="H91" s="193">
        <v>0</v>
      </c>
      <c r="I91" s="196">
        <v>0</v>
      </c>
      <c r="L91" s="15"/>
      <c r="N91" s="15"/>
      <c r="O91" s="15"/>
      <c r="P91" s="15"/>
      <c r="Q91" s="15"/>
      <c r="R91" s="15"/>
      <c r="S91" s="15"/>
      <c r="T91" s="15"/>
    </row>
    <row r="92" spans="2:20" ht="12" customHeight="1">
      <c r="B92" s="376"/>
      <c r="C92" s="208"/>
      <c r="D92" s="174" t="s">
        <v>343</v>
      </c>
      <c r="E92" s="4"/>
      <c r="F92" s="193">
        <f t="shared" si="0"/>
        <v>32</v>
      </c>
      <c r="G92" s="116">
        <v>32</v>
      </c>
      <c r="H92" s="193">
        <v>0</v>
      </c>
      <c r="I92" s="196">
        <v>0</v>
      </c>
      <c r="L92" s="15"/>
      <c r="N92" s="15"/>
      <c r="O92" s="15"/>
      <c r="P92" s="15"/>
      <c r="Q92" s="15"/>
      <c r="R92" s="15"/>
      <c r="S92" s="15"/>
      <c r="T92" s="15"/>
    </row>
    <row r="93" spans="2:20" ht="12" customHeight="1">
      <c r="B93" s="376"/>
      <c r="C93" s="208"/>
      <c r="D93" s="174" t="s">
        <v>399</v>
      </c>
      <c r="E93" s="4"/>
      <c r="F93" s="193">
        <f t="shared" si="0"/>
        <v>32</v>
      </c>
      <c r="G93" s="116">
        <v>32</v>
      </c>
      <c r="H93" s="193">
        <v>0</v>
      </c>
      <c r="I93" s="196">
        <v>0</v>
      </c>
      <c r="L93" s="15"/>
      <c r="M93" s="15"/>
      <c r="N93" s="15"/>
      <c r="O93" s="15"/>
      <c r="P93" s="15"/>
      <c r="Q93" s="15"/>
      <c r="R93" s="15"/>
      <c r="S93" s="15"/>
      <c r="T93" s="15"/>
    </row>
    <row r="94" spans="2:20" ht="12" customHeight="1">
      <c r="B94" s="376"/>
      <c r="C94" s="208"/>
      <c r="D94" s="174" t="s">
        <v>321</v>
      </c>
      <c r="E94" s="4"/>
      <c r="F94" s="193">
        <f t="shared" si="0"/>
        <v>32</v>
      </c>
      <c r="G94" s="116">
        <v>32</v>
      </c>
      <c r="H94" s="193">
        <v>0</v>
      </c>
      <c r="I94" s="196">
        <v>0</v>
      </c>
      <c r="L94" s="15"/>
      <c r="M94" s="15"/>
      <c r="N94" s="15"/>
      <c r="O94" s="15"/>
      <c r="P94" s="15"/>
      <c r="Q94" s="15"/>
      <c r="R94" s="15"/>
      <c r="S94" s="15"/>
      <c r="T94" s="15"/>
    </row>
    <row r="95" spans="2:20" ht="12" customHeight="1">
      <c r="B95" s="376"/>
      <c r="C95" s="208"/>
      <c r="D95" s="174" t="s">
        <v>322</v>
      </c>
      <c r="E95" s="4"/>
      <c r="F95" s="193">
        <f t="shared" si="0"/>
        <v>32</v>
      </c>
      <c r="G95" s="116">
        <v>32</v>
      </c>
      <c r="H95" s="193">
        <v>0</v>
      </c>
      <c r="I95" s="196">
        <v>0</v>
      </c>
      <c r="L95" s="15"/>
      <c r="M95" s="15"/>
      <c r="N95" s="15"/>
      <c r="O95" s="15"/>
      <c r="P95" s="15"/>
      <c r="Q95" s="15"/>
      <c r="R95" s="15"/>
      <c r="S95" s="15"/>
      <c r="T95" s="15"/>
    </row>
    <row r="96" spans="2:20" ht="12" customHeight="1">
      <c r="B96" s="376"/>
      <c r="C96" s="208"/>
      <c r="D96" s="174" t="s">
        <v>403</v>
      </c>
      <c r="E96" s="4"/>
      <c r="F96" s="193">
        <f t="shared" si="0"/>
        <v>32</v>
      </c>
      <c r="G96" s="116">
        <v>32</v>
      </c>
      <c r="H96" s="193">
        <v>0</v>
      </c>
      <c r="I96" s="196">
        <v>0</v>
      </c>
      <c r="L96" s="15"/>
      <c r="M96" s="15"/>
      <c r="N96" s="15"/>
      <c r="O96" s="15"/>
      <c r="P96" s="15"/>
      <c r="Q96" s="15"/>
      <c r="R96" s="15"/>
      <c r="S96" s="15"/>
      <c r="T96" s="15"/>
    </row>
    <row r="97" spans="2:20" ht="12" customHeight="1">
      <c r="B97" s="376"/>
      <c r="C97" s="208"/>
      <c r="D97" s="174" t="s">
        <v>323</v>
      </c>
      <c r="E97" s="4"/>
      <c r="F97" s="193">
        <f t="shared" si="0"/>
        <v>32</v>
      </c>
      <c r="G97" s="116">
        <v>32</v>
      </c>
      <c r="H97" s="193">
        <v>0</v>
      </c>
      <c r="I97" s="196">
        <v>0</v>
      </c>
      <c r="L97" s="15"/>
      <c r="M97" s="15"/>
      <c r="N97" s="15"/>
      <c r="O97" s="15"/>
      <c r="P97" s="15"/>
      <c r="Q97" s="15"/>
      <c r="R97" s="15"/>
      <c r="S97" s="15"/>
      <c r="T97" s="15"/>
    </row>
    <row r="98" spans="2:20" ht="12" customHeight="1">
      <c r="B98" s="376"/>
      <c r="C98" s="208"/>
      <c r="D98" s="174" t="s">
        <v>324</v>
      </c>
      <c r="E98" s="4"/>
      <c r="F98" s="193">
        <f t="shared" si="0"/>
        <v>20</v>
      </c>
      <c r="G98" s="116">
        <v>20</v>
      </c>
      <c r="H98" s="193">
        <v>0</v>
      </c>
      <c r="I98" s="196">
        <v>0</v>
      </c>
      <c r="L98" s="15"/>
      <c r="M98" s="15"/>
      <c r="N98" s="15"/>
      <c r="O98" s="15"/>
      <c r="P98" s="15"/>
      <c r="Q98" s="15"/>
      <c r="R98" s="15"/>
      <c r="S98" s="15"/>
      <c r="T98" s="15"/>
    </row>
    <row r="99" spans="2:20" ht="12" customHeight="1">
      <c r="B99" s="376"/>
      <c r="C99" s="208"/>
      <c r="D99" s="174" t="s">
        <v>338</v>
      </c>
      <c r="E99" s="4"/>
      <c r="F99" s="193">
        <f t="shared" si="0"/>
        <v>11</v>
      </c>
      <c r="G99" s="116">
        <v>11</v>
      </c>
      <c r="H99" s="193">
        <v>0</v>
      </c>
      <c r="I99" s="196">
        <v>0</v>
      </c>
      <c r="L99" s="15"/>
      <c r="M99" s="15"/>
      <c r="N99" s="15"/>
      <c r="O99" s="15"/>
      <c r="P99" s="15"/>
      <c r="Q99" s="15"/>
      <c r="R99" s="15"/>
      <c r="S99" s="15"/>
      <c r="T99" s="15"/>
    </row>
    <row r="100" spans="2:20" ht="12" customHeight="1">
      <c r="B100" s="376"/>
      <c r="C100" s="208"/>
      <c r="D100" s="174" t="s">
        <v>344</v>
      </c>
      <c r="E100" s="4"/>
      <c r="F100" s="193">
        <f t="shared" si="0"/>
        <v>10</v>
      </c>
      <c r="G100" s="116">
        <v>10</v>
      </c>
      <c r="H100" s="193">
        <v>0</v>
      </c>
      <c r="I100" s="196">
        <v>0</v>
      </c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ht="12" customHeight="1">
      <c r="B101" s="376"/>
      <c r="C101" s="324" t="s">
        <v>63</v>
      </c>
      <c r="D101" s="376"/>
      <c r="E101" s="202"/>
      <c r="F101" s="193">
        <f>SUM(F102:F108)</f>
        <v>124</v>
      </c>
      <c r="G101" s="193">
        <f>SUM(G102:G108)</f>
        <v>124</v>
      </c>
      <c r="H101" s="193">
        <f>SUM(H102:H108)</f>
        <v>0</v>
      </c>
      <c r="I101" s="196">
        <f>SUM(I102:I108)</f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ht="12" customHeight="1">
      <c r="B102" s="376"/>
      <c r="C102" s="209"/>
      <c r="D102" s="174" t="s">
        <v>405</v>
      </c>
      <c r="E102" s="4"/>
      <c r="F102" s="193">
        <v>32</v>
      </c>
      <c r="G102" s="116">
        <v>32</v>
      </c>
      <c r="H102" s="193">
        <v>0</v>
      </c>
      <c r="I102" s="196"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ht="12" customHeight="1">
      <c r="B103" s="376"/>
      <c r="C103" s="209"/>
      <c r="D103" s="174" t="s">
        <v>325</v>
      </c>
      <c r="E103" s="4"/>
      <c r="F103" s="193">
        <v>1</v>
      </c>
      <c r="G103" s="116">
        <v>1</v>
      </c>
      <c r="H103" s="193">
        <v>0</v>
      </c>
      <c r="I103" s="196"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ht="12" customHeight="1">
      <c r="B104" s="376"/>
      <c r="C104" s="209"/>
      <c r="D104" s="174" t="s">
        <v>327</v>
      </c>
      <c r="E104" s="4"/>
      <c r="F104" s="193">
        <v>1</v>
      </c>
      <c r="G104" s="116">
        <v>1</v>
      </c>
      <c r="H104" s="193">
        <v>0</v>
      </c>
      <c r="I104" s="196"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ht="12" customHeight="1">
      <c r="B105" s="376"/>
      <c r="C105" s="209"/>
      <c r="D105" s="174" t="s">
        <v>406</v>
      </c>
      <c r="E105" s="4"/>
      <c r="F105" s="193">
        <v>32</v>
      </c>
      <c r="G105" s="116">
        <v>32</v>
      </c>
      <c r="H105" s="193">
        <v>0</v>
      </c>
      <c r="I105" s="196"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ht="12" customHeight="1">
      <c r="B106" s="376"/>
      <c r="C106" s="209"/>
      <c r="D106" s="174" t="s">
        <v>407</v>
      </c>
      <c r="E106" s="4"/>
      <c r="F106" s="193">
        <v>32</v>
      </c>
      <c r="G106" s="116">
        <v>32</v>
      </c>
      <c r="H106" s="193">
        <v>0</v>
      </c>
      <c r="I106" s="196"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2:20" ht="12" customHeight="1">
      <c r="B107" s="376"/>
      <c r="C107" s="209"/>
      <c r="D107" s="174" t="s">
        <v>275</v>
      </c>
      <c r="E107" s="4"/>
      <c r="F107" s="193">
        <v>1</v>
      </c>
      <c r="G107" s="116">
        <v>1</v>
      </c>
      <c r="H107" s="193">
        <v>0</v>
      </c>
      <c r="I107" s="196"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ht="12" customHeight="1">
      <c r="B108" s="376"/>
      <c r="C108" s="209"/>
      <c r="D108" s="174" t="s">
        <v>326</v>
      </c>
      <c r="E108" s="210"/>
      <c r="F108" s="193">
        <v>25</v>
      </c>
      <c r="G108" s="116">
        <v>25</v>
      </c>
      <c r="H108" s="193">
        <v>0</v>
      </c>
      <c r="I108" s="196"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ht="12" customHeight="1">
      <c r="B109" s="376"/>
      <c r="C109" s="322" t="s">
        <v>64</v>
      </c>
      <c r="D109" s="376"/>
      <c r="E109" s="202"/>
      <c r="F109" s="193">
        <f>SUM(F110:F111)</f>
        <v>11</v>
      </c>
      <c r="G109" s="193">
        <f>SUM(G110:G111)</f>
        <v>11</v>
      </c>
      <c r="H109" s="193">
        <f>SUM(H110:H111)</f>
        <v>0</v>
      </c>
      <c r="I109" s="196">
        <f>SUM(I110:I111)</f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ht="12" customHeight="1">
      <c r="B110" s="376"/>
      <c r="C110" s="129"/>
      <c r="D110" s="4" t="s">
        <v>408</v>
      </c>
      <c r="E110" s="4"/>
      <c r="F110" s="193">
        <v>4</v>
      </c>
      <c r="G110" s="116">
        <v>4</v>
      </c>
      <c r="H110" s="193">
        <v>0</v>
      </c>
      <c r="I110" s="196"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2:20" ht="12" customHeight="1">
      <c r="B111" s="376"/>
      <c r="C111" s="129"/>
      <c r="D111" s="4" t="s">
        <v>409</v>
      </c>
      <c r="E111" s="4"/>
      <c r="F111" s="193">
        <v>7</v>
      </c>
      <c r="G111" s="116">
        <v>7</v>
      </c>
      <c r="H111" s="193">
        <v>0</v>
      </c>
      <c r="I111" s="196"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ht="12" customHeight="1">
      <c r="B112" s="376"/>
      <c r="C112" s="322" t="s">
        <v>65</v>
      </c>
      <c r="D112" s="376"/>
      <c r="E112" s="202"/>
      <c r="F112" s="193">
        <f>SUM(F113:F116)</f>
        <v>67</v>
      </c>
      <c r="G112" s="193">
        <f>SUM(G113:G116)</f>
        <v>67</v>
      </c>
      <c r="H112" s="193">
        <f>SUM(H113:H116)</f>
        <v>0</v>
      </c>
      <c r="I112" s="196">
        <f>SUM(I113:I116)</f>
        <v>0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ht="12" customHeight="1">
      <c r="B113" s="376"/>
      <c r="C113" s="4"/>
      <c r="D113" s="174" t="s">
        <v>410</v>
      </c>
      <c r="E113" s="4"/>
      <c r="F113" s="193">
        <v>10</v>
      </c>
      <c r="G113" s="116">
        <v>10</v>
      </c>
      <c r="H113" s="193">
        <v>0</v>
      </c>
      <c r="I113" s="196">
        <v>0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ht="12" customHeight="1">
      <c r="B114" s="376"/>
      <c r="C114" s="4"/>
      <c r="D114" s="174" t="s">
        <v>328</v>
      </c>
      <c r="E114" s="4"/>
      <c r="F114" s="193">
        <v>8</v>
      </c>
      <c r="G114" s="116">
        <v>8</v>
      </c>
      <c r="H114" s="193">
        <v>0</v>
      </c>
      <c r="I114" s="196">
        <v>0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ht="12" customHeight="1">
      <c r="B115" s="376"/>
      <c r="C115" s="4"/>
      <c r="D115" s="211" t="s">
        <v>466</v>
      </c>
      <c r="E115" s="4"/>
      <c r="F115" s="193">
        <v>17</v>
      </c>
      <c r="G115" s="116">
        <v>17</v>
      </c>
      <c r="H115" s="193">
        <v>0</v>
      </c>
      <c r="I115" s="196">
        <v>0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ht="12" customHeight="1">
      <c r="B116" s="376"/>
      <c r="C116" s="4"/>
      <c r="D116" s="174" t="s">
        <v>465</v>
      </c>
      <c r="E116" s="4"/>
      <c r="F116" s="193">
        <v>32</v>
      </c>
      <c r="G116" s="116">
        <v>32</v>
      </c>
      <c r="H116" s="193">
        <v>0</v>
      </c>
      <c r="I116" s="196"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ht="12" customHeight="1">
      <c r="B117" s="322" t="s">
        <v>201</v>
      </c>
      <c r="C117" s="322"/>
      <c r="D117" s="376"/>
      <c r="E117" s="202"/>
      <c r="F117" s="193">
        <f>F118</f>
        <v>0</v>
      </c>
      <c r="G117" s="116">
        <f>G118</f>
        <v>0</v>
      </c>
      <c r="H117" s="193">
        <f>H118</f>
        <v>0</v>
      </c>
      <c r="I117" s="196">
        <f>I118</f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ht="12" customHeight="1">
      <c r="B118" s="4"/>
      <c r="C118" s="322" t="s">
        <v>66</v>
      </c>
      <c r="D118" s="322"/>
      <c r="E118" s="4"/>
      <c r="F118" s="193">
        <v>0</v>
      </c>
      <c r="G118" s="120">
        <v>0</v>
      </c>
      <c r="H118" s="193">
        <v>0</v>
      </c>
      <c r="I118" s="196"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 ht="12" customHeight="1">
      <c r="B119" s="322" t="s">
        <v>192</v>
      </c>
      <c r="C119" s="322"/>
      <c r="D119" s="376"/>
      <c r="E119" s="202"/>
      <c r="F119" s="193">
        <f>SUM(F120:F123)</f>
        <v>159</v>
      </c>
      <c r="G119" s="193">
        <f>SUM(G120:G123)</f>
        <v>159</v>
      </c>
      <c r="H119" s="193">
        <f>SUM(H120:H123)</f>
        <v>0</v>
      </c>
      <c r="I119" s="196">
        <f>SUM(I120:I123)</f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2:20" ht="12" customHeight="1">
      <c r="B120" s="4"/>
      <c r="C120" s="322" t="s">
        <v>288</v>
      </c>
      <c r="D120" s="322"/>
      <c r="E120" s="4"/>
      <c r="F120" s="193">
        <v>53</v>
      </c>
      <c r="G120" s="116">
        <v>53</v>
      </c>
      <c r="H120" s="193">
        <v>0</v>
      </c>
      <c r="I120" s="196">
        <v>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 ht="12" customHeight="1">
      <c r="B121" s="4"/>
      <c r="C121" s="322" t="s">
        <v>411</v>
      </c>
      <c r="D121" s="322"/>
      <c r="E121" s="4"/>
      <c r="F121" s="193">
        <v>53</v>
      </c>
      <c r="G121" s="116">
        <v>53</v>
      </c>
      <c r="H121" s="193">
        <v>0</v>
      </c>
      <c r="I121" s="196"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 ht="12" customHeight="1">
      <c r="B122" s="4"/>
      <c r="C122" s="322" t="s">
        <v>412</v>
      </c>
      <c r="D122" s="322"/>
      <c r="E122" s="4"/>
      <c r="F122" s="193">
        <v>53</v>
      </c>
      <c r="G122" s="116">
        <v>53</v>
      </c>
      <c r="H122" s="193">
        <v>0</v>
      </c>
      <c r="I122" s="196"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 ht="12" customHeight="1">
      <c r="B123" s="4"/>
      <c r="C123" s="322" t="s">
        <v>345</v>
      </c>
      <c r="D123" s="322"/>
      <c r="E123" s="4"/>
      <c r="F123" s="193">
        <v>0</v>
      </c>
      <c r="G123" s="116">
        <v>0</v>
      </c>
      <c r="H123" s="193">
        <v>0</v>
      </c>
      <c r="I123" s="196"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 ht="12" customHeight="1">
      <c r="B124" s="322" t="s">
        <v>282</v>
      </c>
      <c r="C124" s="322"/>
      <c r="D124" s="322"/>
      <c r="E124" s="4"/>
      <c r="F124" s="193">
        <f>SUM(F125:F126)</f>
        <v>38</v>
      </c>
      <c r="G124" s="193">
        <f>SUM(G125:G126)</f>
        <v>38</v>
      </c>
      <c r="H124" s="193">
        <f>SUM(H125:H126)</f>
        <v>0</v>
      </c>
      <c r="I124" s="196">
        <f>SUM(I125:I126)</f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ht="12" customHeight="1">
      <c r="B125" s="4"/>
      <c r="C125" s="322" t="s">
        <v>280</v>
      </c>
      <c r="D125" s="322"/>
      <c r="E125" s="4"/>
      <c r="F125" s="193">
        <v>29</v>
      </c>
      <c r="G125" s="116">
        <v>29</v>
      </c>
      <c r="H125" s="193">
        <v>0</v>
      </c>
      <c r="I125" s="196"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ht="12" customHeight="1">
      <c r="B126" s="4"/>
      <c r="C126" s="322" t="s">
        <v>281</v>
      </c>
      <c r="D126" s="322"/>
      <c r="E126" s="4"/>
      <c r="F126" s="193">
        <v>9</v>
      </c>
      <c r="G126" s="116">
        <v>9</v>
      </c>
      <c r="H126" s="193">
        <v>0</v>
      </c>
      <c r="I126" s="196">
        <v>0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ht="12" customHeight="1">
      <c r="B127" s="322" t="s">
        <v>459</v>
      </c>
      <c r="C127" s="322"/>
      <c r="D127" s="322"/>
      <c r="E127" s="4"/>
      <c r="F127" s="193">
        <f>F128</f>
        <v>42</v>
      </c>
      <c r="G127" s="193">
        <f>G128</f>
        <v>42</v>
      </c>
      <c r="H127" s="193">
        <f>H128</f>
        <v>0</v>
      </c>
      <c r="I127" s="196">
        <f>I128</f>
        <v>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 ht="12" customHeight="1">
      <c r="B128" s="4"/>
      <c r="C128" s="374" t="s">
        <v>329</v>
      </c>
      <c r="D128" s="374"/>
      <c r="E128" s="4"/>
      <c r="F128" s="193">
        <v>42</v>
      </c>
      <c r="G128" s="116">
        <v>42</v>
      </c>
      <c r="H128" s="212">
        <v>0</v>
      </c>
      <c r="I128" s="196">
        <v>0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ht="12" customHeight="1">
      <c r="B129" s="322" t="s">
        <v>244</v>
      </c>
      <c r="C129" s="322"/>
      <c r="D129" s="322"/>
      <c r="E129" s="4"/>
      <c r="F129" s="193">
        <f>SUM(F130:F137)</f>
        <v>103</v>
      </c>
      <c r="G129" s="193">
        <f>SUM(G130:G137)</f>
        <v>103</v>
      </c>
      <c r="H129" s="193">
        <f>SUM(H130:H137)</f>
        <v>0</v>
      </c>
      <c r="I129" s="196">
        <f>SUM(I130:I137)</f>
        <v>0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ht="12" customHeight="1">
      <c r="B130" s="202"/>
      <c r="C130" s="374" t="s">
        <v>346</v>
      </c>
      <c r="D130" s="374"/>
      <c r="E130" s="202"/>
      <c r="F130" s="193">
        <v>93</v>
      </c>
      <c r="G130" s="116">
        <v>93</v>
      </c>
      <c r="H130" s="212">
        <v>0</v>
      </c>
      <c r="I130" s="196">
        <v>0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ht="12" customHeight="1">
      <c r="B131" s="202"/>
      <c r="C131" s="374" t="s">
        <v>331</v>
      </c>
      <c r="D131" s="374"/>
      <c r="E131" s="202"/>
      <c r="F131" s="193">
        <v>2</v>
      </c>
      <c r="G131" s="116">
        <v>2</v>
      </c>
      <c r="H131" s="212">
        <v>0</v>
      </c>
      <c r="I131" s="196">
        <v>0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2:20" ht="12" customHeight="1">
      <c r="B132" s="202"/>
      <c r="C132" s="374" t="s">
        <v>67</v>
      </c>
      <c r="D132" s="374"/>
      <c r="E132" s="202"/>
      <c r="F132" s="193">
        <v>2</v>
      </c>
      <c r="G132" s="116">
        <v>2</v>
      </c>
      <c r="H132" s="212">
        <v>0</v>
      </c>
      <c r="I132" s="196">
        <v>0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2:20" ht="12" customHeight="1">
      <c r="B133" s="202"/>
      <c r="C133" s="374" t="s">
        <v>332</v>
      </c>
      <c r="D133" s="374"/>
      <c r="E133" s="202"/>
      <c r="F133" s="193">
        <v>0</v>
      </c>
      <c r="G133" s="116">
        <v>0</v>
      </c>
      <c r="H133" s="212">
        <v>0</v>
      </c>
      <c r="I133" s="196">
        <v>0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2:20" ht="12" customHeight="1">
      <c r="B134" s="202"/>
      <c r="C134" s="374" t="s">
        <v>69</v>
      </c>
      <c r="D134" s="374"/>
      <c r="E134" s="202"/>
      <c r="F134" s="193">
        <v>2</v>
      </c>
      <c r="G134" s="116">
        <v>2</v>
      </c>
      <c r="H134" s="212">
        <v>0</v>
      </c>
      <c r="I134" s="196">
        <v>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2:20" ht="12" customHeight="1">
      <c r="B135" s="202"/>
      <c r="C135" s="374" t="s">
        <v>333</v>
      </c>
      <c r="D135" s="374"/>
      <c r="E135" s="202"/>
      <c r="F135" s="193">
        <v>3</v>
      </c>
      <c r="G135" s="116">
        <v>3</v>
      </c>
      <c r="H135" s="212">
        <v>0</v>
      </c>
      <c r="I135" s="196">
        <v>0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2:20" ht="12" customHeight="1">
      <c r="B136" s="202"/>
      <c r="C136" s="374" t="s">
        <v>68</v>
      </c>
      <c r="D136" s="374"/>
      <c r="E136" s="202"/>
      <c r="F136" s="193">
        <v>1</v>
      </c>
      <c r="G136" s="116">
        <v>1</v>
      </c>
      <c r="H136" s="212">
        <v>0</v>
      </c>
      <c r="I136" s="196">
        <v>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" customHeight="1">
      <c r="A137" s="52"/>
      <c r="B137" s="213"/>
      <c r="C137" s="375" t="s">
        <v>244</v>
      </c>
      <c r="D137" s="375"/>
      <c r="E137" s="213"/>
      <c r="F137" s="197">
        <v>0</v>
      </c>
      <c r="G137" s="118">
        <v>0</v>
      </c>
      <c r="H137" s="197">
        <v>0</v>
      </c>
      <c r="I137" s="198">
        <v>0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6:20" ht="16.5" customHeight="1">
      <c r="F138" s="15"/>
      <c r="G138" s="15"/>
      <c r="I138" s="137" t="s">
        <v>70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</sheetData>
  <sheetProtection/>
  <mergeCells count="93">
    <mergeCell ref="B3:D3"/>
    <mergeCell ref="B4:D4"/>
    <mergeCell ref="B5:D5"/>
    <mergeCell ref="C6:D6"/>
    <mergeCell ref="C12:D12"/>
    <mergeCell ref="C14:D14"/>
    <mergeCell ref="C7:D7"/>
    <mergeCell ref="C8:D8"/>
    <mergeCell ref="C9:D9"/>
    <mergeCell ref="C11:D11"/>
    <mergeCell ref="B13:D13"/>
    <mergeCell ref="C18:D18"/>
    <mergeCell ref="C10:D10"/>
    <mergeCell ref="C24:D24"/>
    <mergeCell ref="C20:D20"/>
    <mergeCell ref="C15:D15"/>
    <mergeCell ref="C26:D26"/>
    <mergeCell ref="C29:D29"/>
    <mergeCell ref="C54:D54"/>
    <mergeCell ref="C51:D51"/>
    <mergeCell ref="C21:D21"/>
    <mergeCell ref="C22:D22"/>
    <mergeCell ref="C53:D53"/>
    <mergeCell ref="C40:D40"/>
    <mergeCell ref="C23:D23"/>
    <mergeCell ref="C25:D25"/>
    <mergeCell ref="C76:D76"/>
    <mergeCell ref="C30:D30"/>
    <mergeCell ref="B57:D57"/>
    <mergeCell ref="C58:D58"/>
    <mergeCell ref="B61:D61"/>
    <mergeCell ref="C48:D48"/>
    <mergeCell ref="C50:D50"/>
    <mergeCell ref="B62:D62"/>
    <mergeCell ref="D46:E46"/>
    <mergeCell ref="C52:D52"/>
    <mergeCell ref="B117:D117"/>
    <mergeCell ref="B124:D124"/>
    <mergeCell ref="C72:D72"/>
    <mergeCell ref="C73:D73"/>
    <mergeCell ref="C74:D74"/>
    <mergeCell ref="C118:D118"/>
    <mergeCell ref="C120:D120"/>
    <mergeCell ref="C121:D121"/>
    <mergeCell ref="C122:D122"/>
    <mergeCell ref="C123:D123"/>
    <mergeCell ref="C112:D112"/>
    <mergeCell ref="C32:D32"/>
    <mergeCell ref="B17:D17"/>
    <mergeCell ref="C16:D16"/>
    <mergeCell ref="C19:D19"/>
    <mergeCell ref="B129:D129"/>
    <mergeCell ref="B119:D119"/>
    <mergeCell ref="B77:B116"/>
    <mergeCell ref="C101:D101"/>
    <mergeCell ref="C109:D109"/>
    <mergeCell ref="C27:D27"/>
    <mergeCell ref="C28:D28"/>
    <mergeCell ref="C31:D31"/>
    <mergeCell ref="C34:D34"/>
    <mergeCell ref="B33:D33"/>
    <mergeCell ref="B75:D75"/>
    <mergeCell ref="C49:D49"/>
    <mergeCell ref="C42:D42"/>
    <mergeCell ref="B39:D39"/>
    <mergeCell ref="C35:D35"/>
    <mergeCell ref="C71:D71"/>
    <mergeCell ref="C38:D38"/>
    <mergeCell ref="C55:D55"/>
    <mergeCell ref="C37:D37"/>
    <mergeCell ref="C36:D36"/>
    <mergeCell ref="C56:D56"/>
    <mergeCell ref="B47:D47"/>
    <mergeCell ref="C132:D132"/>
    <mergeCell ref="B127:D127"/>
    <mergeCell ref="C63:D63"/>
    <mergeCell ref="C64:D64"/>
    <mergeCell ref="C65:D65"/>
    <mergeCell ref="C66:D66"/>
    <mergeCell ref="C67:D67"/>
    <mergeCell ref="C68:D68"/>
    <mergeCell ref="C69:D69"/>
    <mergeCell ref="C70:D70"/>
    <mergeCell ref="C133:D133"/>
    <mergeCell ref="C134:D134"/>
    <mergeCell ref="C135:D135"/>
    <mergeCell ref="C136:D136"/>
    <mergeCell ref="C137:D137"/>
    <mergeCell ref="C125:D125"/>
    <mergeCell ref="C126:D126"/>
    <mergeCell ref="C128:D128"/>
    <mergeCell ref="C130:D130"/>
    <mergeCell ref="C131:D131"/>
  </mergeCells>
  <printOptions horizontalCentered="1"/>
  <pageMargins left="0.7874015748031497" right="0.7874015748031497" top="0.7874015748031497" bottom="0.1968503937007874" header="0.4724409448818898" footer="0.3937007874015748"/>
  <pageSetup horizontalDpi="600" verticalDpi="600" orientation="portrait" paperSize="9" scale="84" r:id="rId1"/>
  <rowBreaks count="1" manualBreakCount="1"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12"/>
  <sheetViews>
    <sheetView zoomScalePageLayoutView="0" workbookViewId="0" topLeftCell="A1">
      <selection activeCell="G8" sqref="G8:H8"/>
    </sheetView>
  </sheetViews>
  <sheetFormatPr defaultColWidth="9.00390625" defaultRowHeight="13.5"/>
  <cols>
    <col min="1" max="1" width="1.625" style="1" customWidth="1"/>
    <col min="2" max="5" width="8.875" style="1" customWidth="1"/>
    <col min="6" max="6" width="1.625" style="1" customWidth="1"/>
    <col min="7" max="8" width="10.625" style="1" customWidth="1"/>
    <col min="9" max="9" width="1.625" style="1" customWidth="1"/>
    <col min="10" max="11" width="10.625" style="1" customWidth="1"/>
    <col min="12" max="12" width="1.625" style="1" customWidth="1"/>
    <col min="13" max="16384" width="9.00390625" style="1" customWidth="1"/>
  </cols>
  <sheetData>
    <row r="1" ht="18.75" customHeight="1">
      <c r="B1" s="7" t="s">
        <v>71</v>
      </c>
    </row>
    <row r="2" ht="18.75" customHeight="1">
      <c r="B2" s="1" t="s">
        <v>415</v>
      </c>
    </row>
    <row r="3" spans="2:12" ht="13.5" customHeight="1">
      <c r="B3" s="15"/>
      <c r="C3" s="15"/>
      <c r="D3" s="15"/>
      <c r="E3" s="15"/>
      <c r="F3" s="15"/>
      <c r="G3" s="15"/>
      <c r="H3" s="15"/>
      <c r="I3" s="15"/>
      <c r="J3" s="15"/>
      <c r="K3" s="381" t="s">
        <v>443</v>
      </c>
      <c r="L3" s="381"/>
    </row>
    <row r="4" spans="1:12" ht="27.75" customHeight="1">
      <c r="A4" s="103"/>
      <c r="B4" s="393" t="s">
        <v>416</v>
      </c>
      <c r="C4" s="393"/>
      <c r="D4" s="393"/>
      <c r="E4" s="393"/>
      <c r="F4" s="393"/>
      <c r="G4" s="394" t="s">
        <v>417</v>
      </c>
      <c r="H4" s="393"/>
      <c r="I4" s="395"/>
      <c r="J4" s="393" t="s">
        <v>418</v>
      </c>
      <c r="K4" s="393"/>
      <c r="L4" s="393"/>
    </row>
    <row r="5" spans="1:12" ht="27.75" customHeight="1">
      <c r="A5" s="97"/>
      <c r="B5" s="396" t="s">
        <v>187</v>
      </c>
      <c r="C5" s="396"/>
      <c r="D5" s="396"/>
      <c r="E5" s="396"/>
      <c r="F5" s="97"/>
      <c r="G5" s="397">
        <v>422</v>
      </c>
      <c r="H5" s="398"/>
      <c r="I5" s="153"/>
      <c r="J5" s="399">
        <v>3464</v>
      </c>
      <c r="K5" s="400"/>
      <c r="L5" s="154"/>
    </row>
    <row r="6" spans="2:12" s="11" customFormat="1" ht="25.5" customHeight="1">
      <c r="B6" s="392" t="s">
        <v>419</v>
      </c>
      <c r="C6" s="392"/>
      <c r="D6" s="392"/>
      <c r="E6" s="392"/>
      <c r="F6" s="15"/>
      <c r="G6" s="388">
        <v>332</v>
      </c>
      <c r="H6" s="389"/>
      <c r="I6" s="155"/>
      <c r="J6" s="390">
        <v>964</v>
      </c>
      <c r="K6" s="391"/>
      <c r="L6" s="156"/>
    </row>
    <row r="7" spans="2:12" ht="25.5" customHeight="1">
      <c r="B7" s="374" t="s">
        <v>413</v>
      </c>
      <c r="C7" s="374"/>
      <c r="D7" s="374"/>
      <c r="E7" s="374"/>
      <c r="F7" s="15"/>
      <c r="G7" s="388">
        <v>12</v>
      </c>
      <c r="H7" s="389"/>
      <c r="I7" s="155"/>
      <c r="J7" s="390">
        <v>120</v>
      </c>
      <c r="K7" s="391"/>
      <c r="L7" s="157"/>
    </row>
    <row r="8" spans="2:12" s="11" customFormat="1" ht="25.5" customHeight="1">
      <c r="B8" s="374" t="s">
        <v>420</v>
      </c>
      <c r="C8" s="374"/>
      <c r="D8" s="374"/>
      <c r="E8" s="374"/>
      <c r="F8" s="15"/>
      <c r="G8" s="388">
        <v>58</v>
      </c>
      <c r="H8" s="389"/>
      <c r="I8" s="155"/>
      <c r="J8" s="390">
        <v>2320</v>
      </c>
      <c r="K8" s="391"/>
      <c r="L8" s="157"/>
    </row>
    <row r="9" spans="2:12" ht="25.5" customHeight="1">
      <c r="B9" s="374" t="s">
        <v>414</v>
      </c>
      <c r="C9" s="374"/>
      <c r="D9" s="374"/>
      <c r="E9" s="374"/>
      <c r="F9" s="15"/>
      <c r="G9" s="388">
        <v>8</v>
      </c>
      <c r="H9" s="389"/>
      <c r="I9" s="155"/>
      <c r="J9" s="390">
        <v>24</v>
      </c>
      <c r="K9" s="391"/>
      <c r="L9" s="157"/>
    </row>
    <row r="10" spans="2:12" s="11" customFormat="1" ht="25.5" customHeight="1">
      <c r="B10" s="374" t="s">
        <v>421</v>
      </c>
      <c r="C10" s="374"/>
      <c r="D10" s="374"/>
      <c r="E10" s="374"/>
      <c r="F10" s="15"/>
      <c r="G10" s="382">
        <v>0</v>
      </c>
      <c r="H10" s="383"/>
      <c r="I10" s="155"/>
      <c r="J10" s="382">
        <v>0</v>
      </c>
      <c r="K10" s="383"/>
      <c r="L10" s="157"/>
    </row>
    <row r="11" spans="1:12" ht="25.5" customHeight="1">
      <c r="A11" s="52"/>
      <c r="B11" s="375" t="s">
        <v>471</v>
      </c>
      <c r="C11" s="375"/>
      <c r="D11" s="375"/>
      <c r="E11" s="375"/>
      <c r="F11" s="52"/>
      <c r="G11" s="384">
        <v>12</v>
      </c>
      <c r="H11" s="385"/>
      <c r="I11" s="158"/>
      <c r="J11" s="386">
        <v>36</v>
      </c>
      <c r="K11" s="387"/>
      <c r="L11" s="159"/>
    </row>
    <row r="12" spans="1:14" s="11" customFormat="1" ht="20.25" customHeight="1">
      <c r="A12" s="152"/>
      <c r="J12" s="381" t="s">
        <v>7</v>
      </c>
      <c r="K12" s="381"/>
      <c r="L12" s="381"/>
      <c r="N12" s="138"/>
    </row>
    <row r="13" ht="27" customHeight="1"/>
    <row r="14" s="11" customFormat="1" ht="27" customHeight="1"/>
    <row r="15" ht="27" customHeight="1"/>
    <row r="16" s="11" customFormat="1" ht="27" customHeight="1"/>
    <row r="17" ht="27" customHeight="1"/>
    <row r="18" s="11" customFormat="1" ht="27" customHeight="1"/>
    <row r="19" ht="27" customHeight="1"/>
    <row r="20" s="11" customFormat="1" ht="27" customHeight="1"/>
    <row r="21" ht="27" customHeight="1"/>
    <row r="22" s="11" customFormat="1" ht="27" customHeight="1"/>
    <row r="23" ht="27" customHeight="1"/>
    <row r="24" s="11" customFormat="1" ht="27" customHeight="1"/>
    <row r="25" s="10" customFormat="1" ht="16.5" customHeight="1"/>
  </sheetData>
  <sheetProtection/>
  <mergeCells count="26">
    <mergeCell ref="K3:L3"/>
    <mergeCell ref="B4:F4"/>
    <mergeCell ref="G4:I4"/>
    <mergeCell ref="J4:L4"/>
    <mergeCell ref="B5:E5"/>
    <mergeCell ref="G5:H5"/>
    <mergeCell ref="J5:K5"/>
    <mergeCell ref="B6:E6"/>
    <mergeCell ref="G6:H6"/>
    <mergeCell ref="J6:K6"/>
    <mergeCell ref="B7:E7"/>
    <mergeCell ref="G7:H7"/>
    <mergeCell ref="J7:K7"/>
    <mergeCell ref="B8:E8"/>
    <mergeCell ref="G8:H8"/>
    <mergeCell ref="J8:K8"/>
    <mergeCell ref="B9:E9"/>
    <mergeCell ref="G9:H9"/>
    <mergeCell ref="J9:K9"/>
    <mergeCell ref="J12:L12"/>
    <mergeCell ref="B10:E10"/>
    <mergeCell ref="G10:H10"/>
    <mergeCell ref="J10:K10"/>
    <mergeCell ref="B11:E11"/>
    <mergeCell ref="G11:H11"/>
    <mergeCell ref="J11:K11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509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304</v>
      </c>
      <c r="B1" s="176"/>
      <c r="C1" s="176"/>
      <c r="D1" s="176"/>
      <c r="E1" s="176"/>
      <c r="G1" s="176"/>
    </row>
    <row r="2" spans="1:11" ht="13.5" customHeight="1">
      <c r="A2" s="15"/>
      <c r="B2" s="15"/>
      <c r="C2" s="162"/>
      <c r="D2" s="162"/>
      <c r="E2" s="162"/>
      <c r="F2" s="162"/>
      <c r="G2" s="162"/>
      <c r="H2" s="15"/>
      <c r="I2" s="15"/>
      <c r="J2" s="15"/>
      <c r="K2" s="140" t="s">
        <v>451</v>
      </c>
    </row>
    <row r="3" spans="1:11" ht="27" customHeight="1">
      <c r="A3" s="103"/>
      <c r="B3" s="406" t="s">
        <v>126</v>
      </c>
      <c r="C3" s="372"/>
      <c r="D3" s="407"/>
      <c r="E3" s="144"/>
      <c r="F3" s="50" t="s">
        <v>83</v>
      </c>
      <c r="G3" s="146"/>
      <c r="H3" s="406" t="s">
        <v>126</v>
      </c>
      <c r="I3" s="407"/>
      <c r="J3" s="144"/>
      <c r="K3" s="50" t="s">
        <v>83</v>
      </c>
    </row>
    <row r="4" spans="1:11" ht="24" customHeight="1">
      <c r="A4" s="104"/>
      <c r="B4" s="408" t="s">
        <v>84</v>
      </c>
      <c r="C4" s="409"/>
      <c r="D4" s="410"/>
      <c r="E4" s="147"/>
      <c r="F4" s="411">
        <v>3464</v>
      </c>
      <c r="G4" s="160"/>
      <c r="H4" s="139"/>
      <c r="I4" s="4" t="s">
        <v>422</v>
      </c>
      <c r="J4" s="4"/>
      <c r="K4" s="121">
        <v>48</v>
      </c>
    </row>
    <row r="5" spans="1:11" ht="24" customHeight="1">
      <c r="A5" s="96"/>
      <c r="B5" s="408"/>
      <c r="C5" s="409"/>
      <c r="D5" s="410"/>
      <c r="E5" s="148"/>
      <c r="F5" s="411"/>
      <c r="G5" s="160"/>
      <c r="H5" s="405" t="s">
        <v>413</v>
      </c>
      <c r="I5" s="405"/>
      <c r="J5" s="4"/>
      <c r="K5" s="121">
        <v>120</v>
      </c>
    </row>
    <row r="6" spans="1:11" ht="24" customHeight="1">
      <c r="A6" s="15"/>
      <c r="B6" s="412" t="s">
        <v>419</v>
      </c>
      <c r="C6" s="392"/>
      <c r="D6" s="392"/>
      <c r="E6" s="142"/>
      <c r="F6" s="117">
        <v>964</v>
      </c>
      <c r="G6" s="57"/>
      <c r="H6" s="161"/>
      <c r="I6" s="4" t="s">
        <v>423</v>
      </c>
      <c r="J6" s="4"/>
      <c r="K6" s="121">
        <v>12</v>
      </c>
    </row>
    <row r="7" spans="2:13" ht="24" customHeight="1">
      <c r="B7" s="403"/>
      <c r="C7" s="322" t="s">
        <v>374</v>
      </c>
      <c r="D7" s="404"/>
      <c r="E7" s="142"/>
      <c r="F7" s="117">
        <v>48</v>
      </c>
      <c r="G7" s="57"/>
      <c r="H7" s="161"/>
      <c r="I7" s="4" t="s">
        <v>6</v>
      </c>
      <c r="J7" s="4"/>
      <c r="K7" s="121">
        <v>12</v>
      </c>
      <c r="M7" s="59"/>
    </row>
    <row r="8" spans="2:11" ht="24" customHeight="1">
      <c r="B8" s="403"/>
      <c r="C8" s="322" t="s">
        <v>424</v>
      </c>
      <c r="D8" s="322"/>
      <c r="E8" s="4"/>
      <c r="F8" s="121">
        <v>48</v>
      </c>
      <c r="G8" s="109"/>
      <c r="H8" s="161"/>
      <c r="I8" s="4" t="s">
        <v>425</v>
      </c>
      <c r="J8" s="4"/>
      <c r="K8" s="121">
        <v>60</v>
      </c>
    </row>
    <row r="9" spans="2:11" ht="24" customHeight="1">
      <c r="B9" s="403"/>
      <c r="C9" s="322" t="s">
        <v>426</v>
      </c>
      <c r="D9" s="322"/>
      <c r="E9" s="4"/>
      <c r="F9" s="121">
        <v>44</v>
      </c>
      <c r="G9" s="109"/>
      <c r="H9" s="161"/>
      <c r="I9" s="4" t="s">
        <v>427</v>
      </c>
      <c r="J9" s="4"/>
      <c r="K9" s="121">
        <v>36</v>
      </c>
    </row>
    <row r="10" spans="2:11" ht="24" customHeight="1">
      <c r="B10" s="403"/>
      <c r="C10" s="322" t="s">
        <v>428</v>
      </c>
      <c r="D10" s="322"/>
      <c r="E10" s="142"/>
      <c r="F10" s="121">
        <v>44</v>
      </c>
      <c r="G10" s="109"/>
      <c r="H10" s="405" t="s">
        <v>420</v>
      </c>
      <c r="I10" s="405"/>
      <c r="J10" s="4"/>
      <c r="K10" s="121">
        <v>2320</v>
      </c>
    </row>
    <row r="11" spans="2:11" ht="24" customHeight="1">
      <c r="B11" s="129"/>
      <c r="C11" s="322" t="s">
        <v>429</v>
      </c>
      <c r="D11" s="322"/>
      <c r="E11" s="142"/>
      <c r="F11" s="121">
        <v>44</v>
      </c>
      <c r="G11" s="109"/>
      <c r="H11" s="161"/>
      <c r="I11" s="4" t="s">
        <v>430</v>
      </c>
      <c r="J11" s="4"/>
      <c r="K11" s="121">
        <v>464</v>
      </c>
    </row>
    <row r="12" spans="2:11" ht="24" customHeight="1">
      <c r="B12" s="402"/>
      <c r="C12" s="322" t="s">
        <v>431</v>
      </c>
      <c r="D12" s="322"/>
      <c r="E12" s="143"/>
      <c r="F12" s="121">
        <v>44</v>
      </c>
      <c r="G12" s="109"/>
      <c r="H12" s="161"/>
      <c r="I12" s="4" t="s">
        <v>432</v>
      </c>
      <c r="J12" s="4"/>
      <c r="K12" s="121">
        <v>1682</v>
      </c>
    </row>
    <row r="13" spans="2:11" ht="24" customHeight="1">
      <c r="B13" s="402"/>
      <c r="C13" s="322" t="s">
        <v>433</v>
      </c>
      <c r="D13" s="322"/>
      <c r="E13" s="4"/>
      <c r="F13" s="121">
        <v>44</v>
      </c>
      <c r="G13" s="109"/>
      <c r="H13" s="161"/>
      <c r="I13" s="4" t="s">
        <v>434</v>
      </c>
      <c r="J13" s="4"/>
      <c r="K13" s="121">
        <v>174</v>
      </c>
    </row>
    <row r="14" spans="2:11" ht="24" customHeight="1">
      <c r="B14" s="402"/>
      <c r="C14" s="322" t="s">
        <v>435</v>
      </c>
      <c r="D14" s="322"/>
      <c r="E14" s="4"/>
      <c r="F14" s="121">
        <v>44</v>
      </c>
      <c r="G14" s="109"/>
      <c r="H14" s="392" t="s">
        <v>414</v>
      </c>
      <c r="I14" s="392"/>
      <c r="J14" s="4"/>
      <c r="K14" s="121">
        <v>24</v>
      </c>
    </row>
    <row r="15" spans="2:11" ht="24" customHeight="1">
      <c r="B15" s="402"/>
      <c r="C15" s="322" t="s">
        <v>436</v>
      </c>
      <c r="D15" s="322"/>
      <c r="E15" s="142"/>
      <c r="F15" s="121">
        <v>44</v>
      </c>
      <c r="G15" s="109"/>
      <c r="H15" s="161"/>
      <c r="I15" s="4" t="s">
        <v>437</v>
      </c>
      <c r="J15" s="4"/>
      <c r="K15" s="121">
        <v>8</v>
      </c>
    </row>
    <row r="16" spans="2:11" ht="24" customHeight="1">
      <c r="B16" s="402"/>
      <c r="C16" s="322" t="s">
        <v>438</v>
      </c>
      <c r="D16" s="322"/>
      <c r="E16" s="142"/>
      <c r="F16" s="121">
        <v>44</v>
      </c>
      <c r="G16" s="109"/>
      <c r="H16" s="161"/>
      <c r="I16" s="4" t="s">
        <v>439</v>
      </c>
      <c r="J16" s="4"/>
      <c r="K16" s="121">
        <v>8</v>
      </c>
    </row>
    <row r="17" spans="2:11" ht="24" customHeight="1">
      <c r="B17" s="402"/>
      <c r="C17" s="322" t="s">
        <v>4</v>
      </c>
      <c r="D17" s="322"/>
      <c r="E17" s="142"/>
      <c r="F17" s="121">
        <v>44</v>
      </c>
      <c r="G17" s="109"/>
      <c r="H17" s="161"/>
      <c r="I17" s="4" t="s">
        <v>440</v>
      </c>
      <c r="J17" s="4"/>
      <c r="K17" s="121">
        <v>8</v>
      </c>
    </row>
    <row r="18" spans="2:11" ht="24" customHeight="1">
      <c r="B18" s="402"/>
      <c r="C18" s="322" t="s">
        <v>441</v>
      </c>
      <c r="D18" s="322"/>
      <c r="E18" s="142"/>
      <c r="F18" s="121">
        <v>44</v>
      </c>
      <c r="G18" s="109"/>
      <c r="H18" s="392" t="s">
        <v>421</v>
      </c>
      <c r="I18" s="401"/>
      <c r="J18" s="15"/>
      <c r="K18" s="121">
        <v>0</v>
      </c>
    </row>
    <row r="19" spans="2:11" ht="24" customHeight="1">
      <c r="B19" s="402"/>
      <c r="C19" s="322" t="s">
        <v>472</v>
      </c>
      <c r="D19" s="322"/>
      <c r="E19" s="142"/>
      <c r="F19" s="121">
        <v>44</v>
      </c>
      <c r="G19" s="109"/>
      <c r="H19" s="162"/>
      <c r="I19" s="4" t="s">
        <v>473</v>
      </c>
      <c r="J19" s="4"/>
      <c r="K19" s="121">
        <v>0</v>
      </c>
    </row>
    <row r="20" spans="2:11" ht="24" customHeight="1">
      <c r="B20" s="402"/>
      <c r="C20" s="322" t="s">
        <v>474</v>
      </c>
      <c r="D20" s="322"/>
      <c r="E20" s="142"/>
      <c r="F20" s="121">
        <v>48</v>
      </c>
      <c r="G20" s="109"/>
      <c r="H20" s="162"/>
      <c r="I20" s="4" t="s">
        <v>472</v>
      </c>
      <c r="J20" s="4"/>
      <c r="K20" s="121">
        <v>0</v>
      </c>
    </row>
    <row r="21" spans="2:11" ht="24" customHeight="1">
      <c r="B21" s="402"/>
      <c r="C21" s="322" t="s">
        <v>138</v>
      </c>
      <c r="D21" s="322"/>
      <c r="E21" s="142"/>
      <c r="F21" s="121">
        <v>48</v>
      </c>
      <c r="G21" s="109"/>
      <c r="H21" s="162"/>
      <c r="I21" s="4" t="s">
        <v>475</v>
      </c>
      <c r="J21" s="4"/>
      <c r="K21" s="121">
        <v>0</v>
      </c>
    </row>
    <row r="22" spans="2:11" ht="24" customHeight="1">
      <c r="B22" s="139"/>
      <c r="C22" s="324" t="s">
        <v>476</v>
      </c>
      <c r="D22" s="324"/>
      <c r="E22" s="141"/>
      <c r="F22" s="121">
        <v>48</v>
      </c>
      <c r="G22" s="109"/>
      <c r="H22" s="139"/>
      <c r="I22" s="77" t="s">
        <v>477</v>
      </c>
      <c r="J22" s="163"/>
      <c r="K22" s="121">
        <v>0</v>
      </c>
    </row>
    <row r="23" spans="2:11" ht="24" customHeight="1">
      <c r="B23" s="322"/>
      <c r="C23" s="324" t="s">
        <v>478</v>
      </c>
      <c r="D23" s="324"/>
      <c r="E23" s="5"/>
      <c r="F23" s="121">
        <v>48</v>
      </c>
      <c r="G23" s="109"/>
      <c r="H23" s="163"/>
      <c r="I23" s="4" t="s">
        <v>479</v>
      </c>
      <c r="J23" s="4"/>
      <c r="K23" s="121">
        <v>0</v>
      </c>
    </row>
    <row r="24" spans="2:11" ht="24" customHeight="1">
      <c r="B24" s="419"/>
      <c r="C24" s="322" t="s">
        <v>480</v>
      </c>
      <c r="D24" s="322"/>
      <c r="E24" s="4"/>
      <c r="F24" s="121">
        <v>48</v>
      </c>
      <c r="G24" s="109"/>
      <c r="H24" s="163"/>
      <c r="I24" s="4" t="s">
        <v>481</v>
      </c>
      <c r="J24" s="4"/>
      <c r="K24" s="121">
        <v>0</v>
      </c>
    </row>
    <row r="25" spans="2:11" ht="24" customHeight="1">
      <c r="B25" s="419"/>
      <c r="C25" s="322" t="s">
        <v>442</v>
      </c>
      <c r="D25" s="322"/>
      <c r="E25" s="162"/>
      <c r="F25" s="121">
        <v>48</v>
      </c>
      <c r="G25" s="109"/>
      <c r="H25" s="427" t="s">
        <v>471</v>
      </c>
      <c r="I25" s="427"/>
      <c r="J25" s="4"/>
      <c r="K25" s="121">
        <v>36</v>
      </c>
    </row>
    <row r="26" spans="1:11" ht="24" customHeight="1">
      <c r="A26" s="52"/>
      <c r="B26" s="150"/>
      <c r="C26" s="375" t="s">
        <v>482</v>
      </c>
      <c r="D26" s="375"/>
      <c r="E26" s="46"/>
      <c r="F26" s="123">
        <v>48</v>
      </c>
      <c r="G26" s="151"/>
      <c r="H26" s="164"/>
      <c r="I26" s="48"/>
      <c r="J26" s="48"/>
      <c r="K26" s="123"/>
    </row>
    <row r="27" spans="1:11" s="10" customFormat="1" ht="21.75" customHeight="1">
      <c r="A27" s="99"/>
      <c r="B27" s="149"/>
      <c r="C27" s="98"/>
      <c r="D27" s="110"/>
      <c r="E27" s="110"/>
      <c r="F27" s="98"/>
      <c r="G27" s="98"/>
      <c r="H27" s="98"/>
      <c r="I27" s="98"/>
      <c r="J27" s="98"/>
      <c r="K27" s="140" t="s">
        <v>7</v>
      </c>
    </row>
    <row r="28" spans="2:11" ht="13.5">
      <c r="B28" s="3"/>
      <c r="C28" s="3"/>
      <c r="D28" s="14"/>
      <c r="E28" s="14"/>
      <c r="F28" s="3"/>
      <c r="G28" s="3"/>
      <c r="H28" s="3"/>
      <c r="I28" s="3"/>
      <c r="J28" s="3"/>
      <c r="K28" s="3"/>
    </row>
    <row r="29" spans="2:11" ht="13.5">
      <c r="B29" s="3"/>
      <c r="C29" s="3"/>
      <c r="D29" s="14"/>
      <c r="E29" s="14"/>
      <c r="F29" s="3"/>
      <c r="G29" s="3"/>
      <c r="H29" s="3"/>
      <c r="I29" s="3"/>
      <c r="J29" s="3"/>
      <c r="K29" s="3"/>
    </row>
    <row r="30" spans="2:11" ht="13.5">
      <c r="B30" s="3"/>
      <c r="C30" s="3"/>
      <c r="D30" s="14"/>
      <c r="E30" s="14"/>
      <c r="F30" s="3"/>
      <c r="G30" s="3"/>
      <c r="H30" s="3"/>
      <c r="I30" s="3"/>
      <c r="J30" s="3"/>
      <c r="K30" s="3"/>
    </row>
    <row r="31" spans="2:11" ht="14.25" customHeight="1">
      <c r="B31" s="3"/>
      <c r="C31" s="3"/>
      <c r="D31" s="14"/>
      <c r="E31" s="14"/>
      <c r="F31" s="3"/>
      <c r="G31" s="3"/>
      <c r="H31" s="3"/>
      <c r="I31" s="3"/>
      <c r="J31" s="3"/>
      <c r="K31" s="3"/>
    </row>
    <row r="32" spans="2:11" ht="13.5">
      <c r="B32" s="3"/>
      <c r="C32" s="3"/>
      <c r="D32" s="14"/>
      <c r="E32" s="14"/>
      <c r="F32" s="3"/>
      <c r="G32" s="3"/>
      <c r="H32" s="3"/>
      <c r="I32" s="3"/>
      <c r="J32" s="3"/>
      <c r="K32" s="3"/>
    </row>
    <row r="33" spans="2:11" ht="13.5">
      <c r="B33" s="3"/>
      <c r="C33" s="3"/>
      <c r="D33" s="14"/>
      <c r="E33" s="14"/>
      <c r="F33" s="3"/>
      <c r="G33" s="3"/>
      <c r="H33" s="3"/>
      <c r="I33" s="3"/>
      <c r="J33" s="3"/>
      <c r="K33" s="3"/>
    </row>
    <row r="34" spans="2:11" ht="13.5">
      <c r="B34" s="3"/>
      <c r="C34" s="3"/>
      <c r="D34" s="14"/>
      <c r="E34" s="14"/>
      <c r="F34" s="3"/>
      <c r="G34" s="3"/>
      <c r="H34" s="3"/>
      <c r="I34" s="3"/>
      <c r="J34" s="3"/>
      <c r="K34" s="3"/>
    </row>
    <row r="35" spans="2:11" ht="13.5">
      <c r="B35" s="3"/>
      <c r="C35" s="3"/>
      <c r="D35" s="14"/>
      <c r="E35" s="14"/>
      <c r="F35" s="3"/>
      <c r="G35" s="3"/>
      <c r="H35" s="3"/>
      <c r="I35" s="3"/>
      <c r="J35" s="3"/>
      <c r="K35" s="3"/>
    </row>
    <row r="36" spans="2:11" ht="13.5">
      <c r="B36" s="3"/>
      <c r="C36" s="3"/>
      <c r="D36" s="14"/>
      <c r="E36" s="14"/>
      <c r="F36" s="3"/>
      <c r="G36" s="3"/>
      <c r="H36" s="3"/>
      <c r="I36" s="3"/>
      <c r="J36" s="3"/>
      <c r="K36" s="3"/>
    </row>
    <row r="37" spans="2:11" ht="13.5">
      <c r="B37" s="3"/>
      <c r="C37" s="3"/>
      <c r="D37" s="14"/>
      <c r="E37" s="14"/>
      <c r="F37" s="3"/>
      <c r="G37" s="3"/>
      <c r="H37" s="3"/>
      <c r="I37" s="3"/>
      <c r="J37" s="3"/>
      <c r="K37" s="3"/>
    </row>
    <row r="38" spans="2:11" ht="13.5">
      <c r="B38" s="3"/>
      <c r="C38" s="3"/>
      <c r="D38" s="14"/>
      <c r="E38" s="14"/>
      <c r="F38" s="3"/>
      <c r="G38" s="3"/>
      <c r="H38" s="3"/>
      <c r="I38" s="3"/>
      <c r="J38" s="3"/>
      <c r="K38" s="3"/>
    </row>
    <row r="39" spans="2:11" ht="13.5">
      <c r="B39" s="3"/>
      <c r="C39" s="3"/>
      <c r="D39" s="14"/>
      <c r="E39" s="14"/>
      <c r="F39" s="3"/>
      <c r="G39" s="3"/>
      <c r="H39" s="3"/>
      <c r="I39" s="3"/>
      <c r="J39" s="3"/>
      <c r="K39" s="3"/>
    </row>
    <row r="40" spans="2:11" ht="13.5">
      <c r="B40" s="3"/>
      <c r="C40" s="3"/>
      <c r="D40" s="14"/>
      <c r="E40" s="14"/>
      <c r="F40" s="3"/>
      <c r="G40" s="3"/>
      <c r="H40" s="3"/>
      <c r="I40" s="3"/>
      <c r="J40" s="3"/>
      <c r="K40" s="3"/>
    </row>
    <row r="41" spans="2:11" ht="13.5">
      <c r="B41" s="3"/>
      <c r="C41" s="3"/>
      <c r="D41" s="14"/>
      <c r="E41" s="14"/>
      <c r="F41" s="3"/>
      <c r="G41" s="3"/>
      <c r="H41" s="3"/>
      <c r="I41" s="3"/>
      <c r="J41" s="3"/>
      <c r="K41" s="3"/>
    </row>
    <row r="42" spans="2:11" ht="13.5">
      <c r="B42" s="3"/>
      <c r="C42" s="3"/>
      <c r="D42" s="14"/>
      <c r="E42" s="14"/>
      <c r="F42" s="3"/>
      <c r="G42" s="3"/>
      <c r="H42" s="3"/>
      <c r="I42" s="3"/>
      <c r="J42" s="3"/>
      <c r="K42" s="3"/>
    </row>
    <row r="43" spans="2:11" ht="13.5">
      <c r="B43" s="3"/>
      <c r="C43" s="3"/>
      <c r="D43" s="14"/>
      <c r="E43" s="14"/>
      <c r="F43" s="3"/>
      <c r="G43" s="3"/>
      <c r="H43" s="3"/>
      <c r="I43" s="3"/>
      <c r="J43" s="3"/>
      <c r="K43" s="3"/>
    </row>
    <row r="44" spans="2:11" ht="13.5">
      <c r="B44" s="3"/>
      <c r="C44" s="3"/>
      <c r="D44" s="14"/>
      <c r="E44" s="14"/>
      <c r="F44" s="3"/>
      <c r="G44" s="3"/>
      <c r="H44" s="3"/>
      <c r="I44" s="3"/>
      <c r="J44" s="3"/>
      <c r="K44" s="3"/>
    </row>
    <row r="45" spans="2:11" ht="13.5">
      <c r="B45" s="3"/>
      <c r="C45" s="3"/>
      <c r="D45" s="14"/>
      <c r="E45" s="14"/>
      <c r="F45" s="3"/>
      <c r="G45" s="3"/>
      <c r="H45" s="3"/>
      <c r="I45" s="3"/>
      <c r="J45" s="3"/>
      <c r="K45" s="3"/>
    </row>
    <row r="46" spans="2:11" ht="13.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7" ht="13.5">
      <c r="B509" s="3"/>
      <c r="C509" s="3"/>
      <c r="D509" s="3"/>
      <c r="E509" s="3"/>
      <c r="F509" s="3"/>
      <c r="G509" s="3"/>
    </row>
  </sheetData>
  <sheetProtection/>
  <mergeCells count="33">
    <mergeCell ref="H10:I10"/>
    <mergeCell ref="B3:D3"/>
    <mergeCell ref="H3:I3"/>
    <mergeCell ref="B4:D5"/>
    <mergeCell ref="F4:F5"/>
    <mergeCell ref="H5:I5"/>
    <mergeCell ref="B6:D6"/>
    <mergeCell ref="H14:I14"/>
    <mergeCell ref="C15:D15"/>
    <mergeCell ref="C16:D16"/>
    <mergeCell ref="C17:D17"/>
    <mergeCell ref="C18:D18"/>
    <mergeCell ref="B7:B10"/>
    <mergeCell ref="C7:D7"/>
    <mergeCell ref="C8:D8"/>
    <mergeCell ref="C9:D9"/>
    <mergeCell ref="C10:D10"/>
    <mergeCell ref="B23:B25"/>
    <mergeCell ref="C23:D23"/>
    <mergeCell ref="C24:D24"/>
    <mergeCell ref="C25:D25"/>
    <mergeCell ref="H25:I25"/>
    <mergeCell ref="C11:D11"/>
    <mergeCell ref="B12:B21"/>
    <mergeCell ref="C12:D12"/>
    <mergeCell ref="C13:D13"/>
    <mergeCell ref="C14:D14"/>
    <mergeCell ref="C26:D26"/>
    <mergeCell ref="H18:I18"/>
    <mergeCell ref="C19:D19"/>
    <mergeCell ref="C20:D20"/>
    <mergeCell ref="C21:D21"/>
    <mergeCell ref="C22:D22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18"/>
  <sheetViews>
    <sheetView zoomScalePageLayoutView="0" workbookViewId="0" topLeftCell="A2">
      <selection activeCell="G8" sqref="G8"/>
    </sheetView>
  </sheetViews>
  <sheetFormatPr defaultColWidth="9.00390625" defaultRowHeight="13.5"/>
  <cols>
    <col min="1" max="1" width="11.875" style="1" customWidth="1"/>
    <col min="2" max="2" width="6.50390625" style="9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7" t="s">
        <v>8</v>
      </c>
      <c r="B1" s="8"/>
    </row>
    <row r="2" ht="18.75" customHeight="1">
      <c r="A2" s="1" t="s">
        <v>303</v>
      </c>
    </row>
    <row r="3" ht="13.5" customHeight="1">
      <c r="O3" s="16" t="s">
        <v>443</v>
      </c>
    </row>
    <row r="4" spans="1:15" ht="37.5" customHeight="1">
      <c r="A4" s="329" t="s">
        <v>9</v>
      </c>
      <c r="B4" s="413"/>
      <c r="C4" s="49" t="s">
        <v>72</v>
      </c>
      <c r="D4" s="51" t="s">
        <v>452</v>
      </c>
      <c r="E4" s="51" t="s">
        <v>73</v>
      </c>
      <c r="F4" s="51" t="s">
        <v>74</v>
      </c>
      <c r="G4" s="51" t="s">
        <v>75</v>
      </c>
      <c r="H4" s="51" t="s">
        <v>76</v>
      </c>
      <c r="I4" s="51" t="s">
        <v>77</v>
      </c>
      <c r="J4" s="51" t="s">
        <v>78</v>
      </c>
      <c r="K4" s="51" t="s">
        <v>79</v>
      </c>
      <c r="L4" s="51" t="s">
        <v>80</v>
      </c>
      <c r="M4" s="51" t="s">
        <v>453</v>
      </c>
      <c r="N4" s="51" t="s">
        <v>81</v>
      </c>
      <c r="O4" s="54" t="s">
        <v>82</v>
      </c>
    </row>
    <row r="5" spans="1:15" s="10" customFormat="1" ht="34.5" customHeight="1">
      <c r="A5" s="327" t="s">
        <v>85</v>
      </c>
      <c r="B5" s="40" t="s">
        <v>172</v>
      </c>
      <c r="C5" s="130">
        <v>230</v>
      </c>
      <c r="D5" s="130">
        <v>17</v>
      </c>
      <c r="E5" s="130">
        <v>16</v>
      </c>
      <c r="F5" s="130">
        <v>13</v>
      </c>
      <c r="G5" s="130">
        <v>23</v>
      </c>
      <c r="H5" s="130">
        <v>36</v>
      </c>
      <c r="I5" s="130">
        <v>26</v>
      </c>
      <c r="J5" s="130">
        <v>9</v>
      </c>
      <c r="K5" s="130">
        <v>53</v>
      </c>
      <c r="L5" s="130">
        <v>4</v>
      </c>
      <c r="M5" s="130">
        <v>16</v>
      </c>
      <c r="N5" s="130">
        <v>11</v>
      </c>
      <c r="O5" s="131">
        <v>6</v>
      </c>
    </row>
    <row r="6" spans="1:15" s="11" customFormat="1" ht="34.5" customHeight="1">
      <c r="A6" s="373"/>
      <c r="B6" s="42" t="s">
        <v>95</v>
      </c>
      <c r="C6" s="132">
        <v>1640</v>
      </c>
      <c r="D6" s="132">
        <v>88</v>
      </c>
      <c r="E6" s="132">
        <v>131</v>
      </c>
      <c r="F6" s="132">
        <v>217</v>
      </c>
      <c r="G6" s="132">
        <v>112</v>
      </c>
      <c r="H6" s="132">
        <v>250</v>
      </c>
      <c r="I6" s="132">
        <v>127</v>
      </c>
      <c r="J6" s="132">
        <v>210</v>
      </c>
      <c r="K6" s="132">
        <v>217</v>
      </c>
      <c r="L6" s="132">
        <v>29</v>
      </c>
      <c r="M6" s="132">
        <v>127</v>
      </c>
      <c r="N6" s="132">
        <v>81</v>
      </c>
      <c r="O6" s="133">
        <v>51</v>
      </c>
    </row>
    <row r="7" spans="1:16" s="10" customFormat="1" ht="34.5" customHeight="1">
      <c r="A7" s="327" t="s">
        <v>127</v>
      </c>
      <c r="B7" s="40" t="s">
        <v>172</v>
      </c>
      <c r="C7" s="214">
        <v>85</v>
      </c>
      <c r="D7" s="215">
        <v>1</v>
      </c>
      <c r="E7" s="215">
        <v>2</v>
      </c>
      <c r="F7" s="215">
        <v>6</v>
      </c>
      <c r="G7" s="215">
        <v>2</v>
      </c>
      <c r="H7" s="215">
        <v>28</v>
      </c>
      <c r="I7" s="215">
        <v>7</v>
      </c>
      <c r="J7" s="215">
        <v>1</v>
      </c>
      <c r="K7" s="215">
        <v>24</v>
      </c>
      <c r="L7" s="215">
        <v>1</v>
      </c>
      <c r="M7" s="216">
        <v>2</v>
      </c>
      <c r="N7" s="215">
        <v>9</v>
      </c>
      <c r="O7" s="217">
        <v>2</v>
      </c>
      <c r="P7" s="58"/>
    </row>
    <row r="8" spans="1:16" s="11" customFormat="1" ht="34.5" customHeight="1">
      <c r="A8" s="322"/>
      <c r="B8" s="41" t="s">
        <v>95</v>
      </c>
      <c r="C8" s="218">
        <v>438</v>
      </c>
      <c r="D8" s="219">
        <v>8</v>
      </c>
      <c r="E8" s="219">
        <v>18</v>
      </c>
      <c r="F8" s="219">
        <v>48</v>
      </c>
      <c r="G8" s="219">
        <v>16</v>
      </c>
      <c r="H8" s="219">
        <v>98</v>
      </c>
      <c r="I8" s="219">
        <v>39</v>
      </c>
      <c r="J8" s="219">
        <v>8</v>
      </c>
      <c r="K8" s="219">
        <v>92</v>
      </c>
      <c r="L8" s="219">
        <v>8</v>
      </c>
      <c r="M8" s="220">
        <v>18</v>
      </c>
      <c r="N8" s="219">
        <v>69</v>
      </c>
      <c r="O8" s="221">
        <v>16</v>
      </c>
      <c r="P8" s="58"/>
    </row>
    <row r="9" spans="1:16" s="10" customFormat="1" ht="34.5" customHeight="1">
      <c r="A9" s="324" t="s">
        <v>10</v>
      </c>
      <c r="B9" s="40" t="s">
        <v>172</v>
      </c>
      <c r="C9" s="214">
        <v>26</v>
      </c>
      <c r="D9" s="215">
        <v>3</v>
      </c>
      <c r="E9" s="215">
        <v>3</v>
      </c>
      <c r="F9" s="216">
        <v>1</v>
      </c>
      <c r="G9" s="215">
        <v>3</v>
      </c>
      <c r="H9" s="215">
        <v>1</v>
      </c>
      <c r="I9" s="216">
        <v>3</v>
      </c>
      <c r="J9" s="215">
        <v>1</v>
      </c>
      <c r="K9" s="215">
        <v>3</v>
      </c>
      <c r="L9" s="215">
        <v>1</v>
      </c>
      <c r="M9" s="216">
        <v>3</v>
      </c>
      <c r="N9" s="215">
        <v>1</v>
      </c>
      <c r="O9" s="217">
        <v>3</v>
      </c>
      <c r="P9" s="58"/>
    </row>
    <row r="10" spans="1:16" s="11" customFormat="1" ht="34.5" customHeight="1">
      <c r="A10" s="324"/>
      <c r="B10" s="41" t="s">
        <v>95</v>
      </c>
      <c r="C10" s="218">
        <v>244</v>
      </c>
      <c r="D10" s="219">
        <v>16</v>
      </c>
      <c r="E10" s="219">
        <v>32</v>
      </c>
      <c r="F10" s="220">
        <v>8</v>
      </c>
      <c r="G10" s="219">
        <v>31</v>
      </c>
      <c r="H10" s="219">
        <v>8</v>
      </c>
      <c r="I10" s="220">
        <v>31</v>
      </c>
      <c r="J10" s="219">
        <v>8</v>
      </c>
      <c r="K10" s="219">
        <v>31</v>
      </c>
      <c r="L10" s="219">
        <v>8</v>
      </c>
      <c r="M10" s="220">
        <v>32</v>
      </c>
      <c r="N10" s="219">
        <v>8</v>
      </c>
      <c r="O10" s="221">
        <v>31</v>
      </c>
      <c r="P10" s="58"/>
    </row>
    <row r="11" spans="1:16" s="10" customFormat="1" ht="34.5" customHeight="1">
      <c r="A11" s="6" t="s">
        <v>129</v>
      </c>
      <c r="B11" s="40" t="s">
        <v>172</v>
      </c>
      <c r="C11" s="214">
        <v>89</v>
      </c>
      <c r="D11" s="215">
        <v>3</v>
      </c>
      <c r="E11" s="215">
        <v>11</v>
      </c>
      <c r="F11" s="215">
        <v>6</v>
      </c>
      <c r="G11" s="215">
        <v>11</v>
      </c>
      <c r="H11" s="215">
        <v>7</v>
      </c>
      <c r="I11" s="215">
        <v>11</v>
      </c>
      <c r="J11" s="215">
        <v>7</v>
      </c>
      <c r="K11" s="215">
        <v>18</v>
      </c>
      <c r="L11" s="216">
        <v>2</v>
      </c>
      <c r="M11" s="215">
        <v>11</v>
      </c>
      <c r="N11" s="215">
        <v>1</v>
      </c>
      <c r="O11" s="222">
        <v>1</v>
      </c>
      <c r="P11" s="58"/>
    </row>
    <row r="12" spans="1:16" s="11" customFormat="1" ht="34.5" customHeight="1">
      <c r="A12" s="12" t="s">
        <v>11</v>
      </c>
      <c r="B12" s="41" t="s">
        <v>95</v>
      </c>
      <c r="C12" s="218">
        <v>882</v>
      </c>
      <c r="D12" s="219">
        <v>20</v>
      </c>
      <c r="E12" s="219">
        <v>81</v>
      </c>
      <c r="F12" s="219">
        <v>161</v>
      </c>
      <c r="G12" s="219">
        <v>54</v>
      </c>
      <c r="H12" s="219">
        <v>144</v>
      </c>
      <c r="I12" s="219">
        <v>52</v>
      </c>
      <c r="J12" s="219">
        <v>194</v>
      </c>
      <c r="K12" s="219">
        <v>78</v>
      </c>
      <c r="L12" s="220">
        <v>13</v>
      </c>
      <c r="M12" s="219">
        <v>77</v>
      </c>
      <c r="N12" s="219">
        <v>4</v>
      </c>
      <c r="O12" s="223">
        <v>4</v>
      </c>
      <c r="P12" s="58"/>
    </row>
    <row r="13" spans="1:16" s="10" customFormat="1" ht="34.5" customHeight="1">
      <c r="A13" s="322" t="s">
        <v>130</v>
      </c>
      <c r="B13" s="40" t="s">
        <v>172</v>
      </c>
      <c r="C13" s="214">
        <v>4</v>
      </c>
      <c r="D13" s="216">
        <v>4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24">
        <v>0</v>
      </c>
      <c r="P13" s="58"/>
    </row>
    <row r="14" spans="1:16" s="11" customFormat="1" ht="34.5" customHeight="1">
      <c r="A14" s="322"/>
      <c r="B14" s="41" t="s">
        <v>95</v>
      </c>
      <c r="C14" s="218">
        <v>32</v>
      </c>
      <c r="D14" s="220">
        <v>32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3">
        <v>0</v>
      </c>
      <c r="P14" s="58"/>
    </row>
    <row r="15" spans="1:16" s="10" customFormat="1" ht="34.5" customHeight="1">
      <c r="A15" s="322" t="s">
        <v>244</v>
      </c>
      <c r="B15" s="40" t="s">
        <v>172</v>
      </c>
      <c r="C15" s="214">
        <v>26</v>
      </c>
      <c r="D15" s="216">
        <v>6</v>
      </c>
      <c r="E15" s="216">
        <v>0</v>
      </c>
      <c r="F15" s="216">
        <v>0</v>
      </c>
      <c r="G15" s="215">
        <v>7</v>
      </c>
      <c r="H15" s="215">
        <v>0</v>
      </c>
      <c r="I15" s="215">
        <v>5</v>
      </c>
      <c r="J15" s="215">
        <v>0</v>
      </c>
      <c r="K15" s="216">
        <v>8</v>
      </c>
      <c r="L15" s="216">
        <v>0</v>
      </c>
      <c r="M15" s="216">
        <v>0</v>
      </c>
      <c r="N15" s="216">
        <v>0</v>
      </c>
      <c r="O15" s="222">
        <v>0</v>
      </c>
      <c r="P15" s="58"/>
    </row>
    <row r="16" spans="1:16" s="11" customFormat="1" ht="34.5" customHeight="1">
      <c r="A16" s="323"/>
      <c r="B16" s="55" t="s">
        <v>95</v>
      </c>
      <c r="C16" s="225">
        <v>44</v>
      </c>
      <c r="D16" s="226">
        <v>12</v>
      </c>
      <c r="E16" s="226">
        <v>0</v>
      </c>
      <c r="F16" s="226">
        <v>0</v>
      </c>
      <c r="G16" s="227">
        <v>11</v>
      </c>
      <c r="H16" s="227">
        <v>0</v>
      </c>
      <c r="I16" s="227">
        <v>5</v>
      </c>
      <c r="J16" s="227">
        <v>0</v>
      </c>
      <c r="K16" s="226">
        <v>16</v>
      </c>
      <c r="L16" s="226">
        <v>0</v>
      </c>
      <c r="M16" s="226">
        <v>0</v>
      </c>
      <c r="N16" s="226">
        <v>0</v>
      </c>
      <c r="O16" s="228">
        <v>0</v>
      </c>
      <c r="P16" s="58"/>
    </row>
    <row r="17" ht="19.5" customHeight="1">
      <c r="O17" s="108" t="s">
        <v>7</v>
      </c>
    </row>
    <row r="18" spans="1:2" ht="13.5">
      <c r="A18" s="3"/>
      <c r="B18" s="13"/>
    </row>
  </sheetData>
  <sheetProtection/>
  <mergeCells count="6">
    <mergeCell ref="A4:B4"/>
    <mergeCell ref="A5:A6"/>
    <mergeCell ref="A7:A8"/>
    <mergeCell ref="A9:A10"/>
    <mergeCell ref="A13:A14"/>
    <mergeCell ref="A15:A16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6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305</v>
      </c>
    </row>
    <row r="2" ht="13.5" customHeight="1">
      <c r="J2" s="113" t="s">
        <v>443</v>
      </c>
    </row>
    <row r="3" spans="1:11" ht="32.25" customHeight="1">
      <c r="A3" s="95"/>
      <c r="B3" s="414" t="s">
        <v>126</v>
      </c>
      <c r="C3" s="414"/>
      <c r="D3" s="229"/>
      <c r="E3" s="56" t="s">
        <v>187</v>
      </c>
      <c r="F3" s="56" t="s">
        <v>127</v>
      </c>
      <c r="G3" s="32" t="s">
        <v>128</v>
      </c>
      <c r="H3" s="56" t="s">
        <v>129</v>
      </c>
      <c r="I3" s="56" t="s">
        <v>130</v>
      </c>
      <c r="J3" s="44" t="s">
        <v>244</v>
      </c>
      <c r="K3" s="15"/>
    </row>
    <row r="4" spans="1:11" ht="24" customHeight="1">
      <c r="A4" s="104"/>
      <c r="B4" s="326" t="s">
        <v>187</v>
      </c>
      <c r="C4" s="326"/>
      <c r="D4" s="20"/>
      <c r="E4" s="190">
        <v>1640</v>
      </c>
      <c r="F4" s="190">
        <v>438</v>
      </c>
      <c r="G4" s="190">
        <v>244</v>
      </c>
      <c r="H4" s="190">
        <v>882</v>
      </c>
      <c r="I4" s="190">
        <v>32</v>
      </c>
      <c r="J4" s="191">
        <v>44</v>
      </c>
      <c r="K4" s="15"/>
    </row>
    <row r="5" spans="1:11" ht="17.25" customHeight="1">
      <c r="A5" s="104"/>
      <c r="B5" s="415" t="s">
        <v>483</v>
      </c>
      <c r="C5" s="415"/>
      <c r="D5" s="22"/>
      <c r="E5" s="192">
        <v>163</v>
      </c>
      <c r="F5" s="114">
        <v>47</v>
      </c>
      <c r="G5" s="230">
        <v>26</v>
      </c>
      <c r="H5" s="114">
        <v>86</v>
      </c>
      <c r="I5" s="114">
        <v>4</v>
      </c>
      <c r="J5" s="125">
        <v>0</v>
      </c>
      <c r="K5" s="15"/>
    </row>
    <row r="6" spans="2:11" ht="17.25" customHeight="1">
      <c r="B6" s="322" t="s">
        <v>484</v>
      </c>
      <c r="C6" s="322"/>
      <c r="D6" s="4"/>
      <c r="E6" s="193">
        <v>8</v>
      </c>
      <c r="F6" s="120">
        <v>4</v>
      </c>
      <c r="G6" s="120">
        <v>0</v>
      </c>
      <c r="H6" s="120">
        <v>0</v>
      </c>
      <c r="I6" s="120">
        <v>4</v>
      </c>
      <c r="J6" s="121">
        <v>0</v>
      </c>
      <c r="K6" s="15"/>
    </row>
    <row r="7" spans="2:11" ht="17.25" customHeight="1">
      <c r="B7" s="322" t="s">
        <v>485</v>
      </c>
      <c r="C7" s="322"/>
      <c r="D7" s="4"/>
      <c r="E7" s="193">
        <v>69</v>
      </c>
      <c r="F7" s="120">
        <v>4</v>
      </c>
      <c r="G7" s="120">
        <v>0</v>
      </c>
      <c r="H7" s="120">
        <v>65</v>
      </c>
      <c r="I7" s="120">
        <v>0</v>
      </c>
      <c r="J7" s="121">
        <v>0</v>
      </c>
      <c r="K7" s="15"/>
    </row>
    <row r="8" spans="2:11" ht="17.25" customHeight="1">
      <c r="B8" s="322" t="s">
        <v>486</v>
      </c>
      <c r="C8" s="322"/>
      <c r="D8" s="4"/>
      <c r="E8" s="193">
        <v>5</v>
      </c>
      <c r="F8" s="120">
        <v>3</v>
      </c>
      <c r="G8" s="120">
        <v>0</v>
      </c>
      <c r="H8" s="120">
        <v>2</v>
      </c>
      <c r="I8" s="120">
        <v>0</v>
      </c>
      <c r="J8" s="121">
        <v>0</v>
      </c>
      <c r="K8" s="15"/>
    </row>
    <row r="9" spans="2:11" ht="17.25" customHeight="1">
      <c r="B9" s="322" t="s">
        <v>131</v>
      </c>
      <c r="C9" s="322"/>
      <c r="D9" s="4"/>
      <c r="E9" s="193">
        <v>75</v>
      </c>
      <c r="F9" s="120">
        <v>3</v>
      </c>
      <c r="G9" s="120">
        <v>0</v>
      </c>
      <c r="H9" s="120">
        <v>72</v>
      </c>
      <c r="I9" s="120">
        <v>0</v>
      </c>
      <c r="J9" s="121">
        <v>0</v>
      </c>
      <c r="K9" s="15"/>
    </row>
    <row r="10" spans="2:11" ht="17.25" customHeight="1">
      <c r="B10" s="354" t="s">
        <v>132</v>
      </c>
      <c r="C10" s="4" t="s">
        <v>133</v>
      </c>
      <c r="D10" s="4"/>
      <c r="E10" s="193">
        <v>0</v>
      </c>
      <c r="F10" s="120">
        <v>0</v>
      </c>
      <c r="G10" s="120">
        <v>0</v>
      </c>
      <c r="H10" s="120">
        <v>0</v>
      </c>
      <c r="I10" s="120">
        <v>0</v>
      </c>
      <c r="J10" s="121">
        <v>0</v>
      </c>
      <c r="K10" s="15"/>
    </row>
    <row r="11" spans="2:11" ht="17.25" customHeight="1">
      <c r="B11" s="354"/>
      <c r="C11" s="4" t="s">
        <v>134</v>
      </c>
      <c r="D11" s="4"/>
      <c r="E11" s="193">
        <v>69</v>
      </c>
      <c r="F11" s="120">
        <v>4</v>
      </c>
      <c r="G11" s="120">
        <v>0</v>
      </c>
      <c r="H11" s="120">
        <v>65</v>
      </c>
      <c r="I11" s="120">
        <v>0</v>
      </c>
      <c r="J11" s="121">
        <v>0</v>
      </c>
      <c r="K11" s="15"/>
    </row>
    <row r="12" spans="2:11" ht="17.25" customHeight="1">
      <c r="B12" s="354"/>
      <c r="C12" s="4" t="s">
        <v>487</v>
      </c>
      <c r="D12" s="4"/>
      <c r="E12" s="193">
        <v>6</v>
      </c>
      <c r="F12" s="120">
        <v>3</v>
      </c>
      <c r="G12" s="120">
        <v>0</v>
      </c>
      <c r="H12" s="120">
        <v>3</v>
      </c>
      <c r="I12" s="120">
        <v>0</v>
      </c>
      <c r="J12" s="121">
        <v>0</v>
      </c>
      <c r="K12" s="15"/>
    </row>
    <row r="13" spans="2:11" ht="17.25" customHeight="1">
      <c r="B13" s="322" t="s">
        <v>135</v>
      </c>
      <c r="C13" s="322"/>
      <c r="D13" s="4"/>
      <c r="E13" s="193">
        <v>34</v>
      </c>
      <c r="F13" s="120">
        <v>2</v>
      </c>
      <c r="G13" s="120">
        <v>0</v>
      </c>
      <c r="H13" s="120">
        <v>32</v>
      </c>
      <c r="I13" s="120">
        <v>0</v>
      </c>
      <c r="J13" s="121">
        <v>0</v>
      </c>
      <c r="K13" s="15"/>
    </row>
    <row r="14" spans="2:11" ht="17.25" customHeight="1">
      <c r="B14" s="322" t="s">
        <v>488</v>
      </c>
      <c r="C14" s="322"/>
      <c r="D14" s="4"/>
      <c r="E14" s="193">
        <v>87</v>
      </c>
      <c r="F14" s="120">
        <v>40</v>
      </c>
      <c r="G14" s="120">
        <v>26</v>
      </c>
      <c r="H14" s="120">
        <v>21</v>
      </c>
      <c r="I14" s="120">
        <v>0</v>
      </c>
      <c r="J14" s="121">
        <v>0</v>
      </c>
      <c r="K14" s="15"/>
    </row>
    <row r="15" spans="2:11" ht="17.25" customHeight="1">
      <c r="B15" s="322" t="s">
        <v>489</v>
      </c>
      <c r="C15" s="322"/>
      <c r="D15" s="4"/>
      <c r="E15" s="193">
        <v>32</v>
      </c>
      <c r="F15" s="120">
        <v>4</v>
      </c>
      <c r="G15" s="120">
        <v>8</v>
      </c>
      <c r="H15" s="120">
        <v>20</v>
      </c>
      <c r="I15" s="120">
        <v>0</v>
      </c>
      <c r="J15" s="121">
        <v>0</v>
      </c>
      <c r="K15" s="15"/>
    </row>
    <row r="16" spans="2:11" ht="17.25" customHeight="1">
      <c r="B16" s="322" t="s">
        <v>136</v>
      </c>
      <c r="C16" s="322"/>
      <c r="D16" s="4"/>
      <c r="E16" s="193">
        <v>87</v>
      </c>
      <c r="F16" s="120">
        <v>40</v>
      </c>
      <c r="G16" s="120">
        <v>26</v>
      </c>
      <c r="H16" s="120">
        <v>21</v>
      </c>
      <c r="I16" s="120">
        <v>0</v>
      </c>
      <c r="J16" s="121">
        <v>0</v>
      </c>
      <c r="K16" s="15"/>
    </row>
    <row r="17" spans="2:11" ht="17.25" customHeight="1">
      <c r="B17" s="322" t="s">
        <v>137</v>
      </c>
      <c r="C17" s="322"/>
      <c r="D17" s="4"/>
      <c r="E17" s="193">
        <v>20</v>
      </c>
      <c r="F17" s="120">
        <v>0</v>
      </c>
      <c r="G17" s="120">
        <v>0</v>
      </c>
      <c r="H17" s="120">
        <v>20</v>
      </c>
      <c r="I17" s="120">
        <v>0</v>
      </c>
      <c r="J17" s="121">
        <v>0</v>
      </c>
      <c r="K17" s="15"/>
    </row>
    <row r="18" spans="2:11" ht="17.25" customHeight="1">
      <c r="B18" s="322" t="s">
        <v>138</v>
      </c>
      <c r="C18" s="322"/>
      <c r="D18" s="4"/>
      <c r="E18" s="193">
        <v>90</v>
      </c>
      <c r="F18" s="120">
        <v>40</v>
      </c>
      <c r="G18" s="120">
        <v>26</v>
      </c>
      <c r="H18" s="120">
        <v>24</v>
      </c>
      <c r="I18" s="120">
        <v>0</v>
      </c>
      <c r="J18" s="121">
        <v>0</v>
      </c>
      <c r="K18" s="15"/>
    </row>
    <row r="19" spans="2:11" ht="17.25" customHeight="1">
      <c r="B19" s="322" t="s">
        <v>490</v>
      </c>
      <c r="C19" s="322"/>
      <c r="D19" s="4"/>
      <c r="E19" s="193">
        <v>13</v>
      </c>
      <c r="F19" s="120">
        <v>0</v>
      </c>
      <c r="G19" s="120">
        <v>0</v>
      </c>
      <c r="H19" s="120">
        <v>13</v>
      </c>
      <c r="I19" s="120">
        <v>0</v>
      </c>
      <c r="J19" s="121">
        <v>0</v>
      </c>
      <c r="K19" s="15"/>
    </row>
    <row r="20" spans="2:11" ht="17.25" customHeight="1">
      <c r="B20" s="322" t="s">
        <v>139</v>
      </c>
      <c r="C20" s="322"/>
      <c r="D20" s="4"/>
      <c r="E20" s="193">
        <v>20</v>
      </c>
      <c r="F20" s="120">
        <v>0</v>
      </c>
      <c r="G20" s="120">
        <v>0</v>
      </c>
      <c r="H20" s="120">
        <v>20</v>
      </c>
      <c r="I20" s="120">
        <v>0</v>
      </c>
      <c r="J20" s="121">
        <v>0</v>
      </c>
      <c r="K20" s="15"/>
    </row>
    <row r="21" spans="2:11" ht="17.25" customHeight="1">
      <c r="B21" s="322" t="s">
        <v>491</v>
      </c>
      <c r="C21" s="322"/>
      <c r="D21" s="4"/>
      <c r="E21" s="193">
        <v>0</v>
      </c>
      <c r="F21" s="120">
        <v>0</v>
      </c>
      <c r="G21" s="120">
        <v>0</v>
      </c>
      <c r="H21" s="120">
        <v>0</v>
      </c>
      <c r="I21" s="120">
        <v>0</v>
      </c>
      <c r="J21" s="121">
        <v>0</v>
      </c>
      <c r="K21" s="15"/>
    </row>
    <row r="22" spans="2:11" ht="17.25" customHeight="1">
      <c r="B22" s="322" t="s">
        <v>140</v>
      </c>
      <c r="C22" s="322"/>
      <c r="D22" s="4"/>
      <c r="E22" s="193">
        <v>59</v>
      </c>
      <c r="F22" s="120">
        <v>20</v>
      </c>
      <c r="G22" s="120">
        <v>24</v>
      </c>
      <c r="H22" s="120">
        <v>15</v>
      </c>
      <c r="I22" s="120">
        <v>0</v>
      </c>
      <c r="J22" s="121">
        <v>0</v>
      </c>
      <c r="K22" s="15"/>
    </row>
    <row r="23" spans="2:11" ht="17.25" customHeight="1">
      <c r="B23" s="322" t="s">
        <v>141</v>
      </c>
      <c r="C23" s="322"/>
      <c r="D23" s="4"/>
      <c r="E23" s="193">
        <v>79</v>
      </c>
      <c r="F23" s="120">
        <v>40</v>
      </c>
      <c r="G23" s="120">
        <v>24</v>
      </c>
      <c r="H23" s="120">
        <v>15</v>
      </c>
      <c r="I23" s="120">
        <v>0</v>
      </c>
      <c r="J23" s="121">
        <v>0</v>
      </c>
      <c r="K23" s="15"/>
    </row>
    <row r="24" spans="2:11" ht="17.25" customHeight="1">
      <c r="B24" s="322" t="s">
        <v>142</v>
      </c>
      <c r="C24" s="322"/>
      <c r="D24" s="4"/>
      <c r="E24" s="193">
        <v>81</v>
      </c>
      <c r="F24" s="120">
        <v>43</v>
      </c>
      <c r="G24" s="120">
        <v>24</v>
      </c>
      <c r="H24" s="120">
        <v>14</v>
      </c>
      <c r="I24" s="120">
        <v>0</v>
      </c>
      <c r="J24" s="121">
        <v>0</v>
      </c>
      <c r="K24" s="15"/>
    </row>
    <row r="25" spans="2:11" ht="17.25" customHeight="1">
      <c r="B25" s="322" t="s">
        <v>143</v>
      </c>
      <c r="C25" s="322"/>
      <c r="D25" s="4"/>
      <c r="E25" s="193">
        <v>81</v>
      </c>
      <c r="F25" s="120">
        <v>43</v>
      </c>
      <c r="G25" s="120">
        <v>24</v>
      </c>
      <c r="H25" s="120">
        <v>14</v>
      </c>
      <c r="I25" s="120">
        <v>0</v>
      </c>
      <c r="J25" s="121">
        <v>0</v>
      </c>
      <c r="K25" s="15"/>
    </row>
    <row r="26" spans="2:11" ht="17.25" customHeight="1">
      <c r="B26" s="322" t="s">
        <v>144</v>
      </c>
      <c r="C26" s="322"/>
      <c r="D26" s="4"/>
      <c r="E26" s="193">
        <v>14</v>
      </c>
      <c r="F26" s="120">
        <v>0</v>
      </c>
      <c r="G26" s="120">
        <v>0</v>
      </c>
      <c r="H26" s="120">
        <v>14</v>
      </c>
      <c r="I26" s="120">
        <v>0</v>
      </c>
      <c r="J26" s="121">
        <v>0</v>
      </c>
      <c r="K26" s="15"/>
    </row>
    <row r="27" spans="2:11" ht="17.25" customHeight="1">
      <c r="B27" s="322" t="s">
        <v>145</v>
      </c>
      <c r="C27" s="322"/>
      <c r="D27" s="4"/>
      <c r="E27" s="193">
        <v>19</v>
      </c>
      <c r="F27" s="120">
        <v>0</v>
      </c>
      <c r="G27" s="120">
        <v>0</v>
      </c>
      <c r="H27" s="120">
        <v>19</v>
      </c>
      <c r="I27" s="120">
        <v>0</v>
      </c>
      <c r="J27" s="121">
        <v>0</v>
      </c>
      <c r="K27" s="15"/>
    </row>
    <row r="28" spans="2:11" ht="17.25" customHeight="1">
      <c r="B28" s="322" t="s">
        <v>492</v>
      </c>
      <c r="C28" s="322"/>
      <c r="D28" s="4"/>
      <c r="E28" s="193">
        <v>1</v>
      </c>
      <c r="F28" s="120">
        <v>0</v>
      </c>
      <c r="G28" s="120">
        <v>0</v>
      </c>
      <c r="H28" s="120">
        <v>1</v>
      </c>
      <c r="I28" s="120">
        <v>0</v>
      </c>
      <c r="J28" s="121">
        <v>0</v>
      </c>
      <c r="K28" s="15"/>
    </row>
    <row r="29" spans="2:11" ht="17.25" customHeight="1">
      <c r="B29" s="322" t="s">
        <v>334</v>
      </c>
      <c r="C29" s="322"/>
      <c r="D29" s="4"/>
      <c r="E29" s="193">
        <v>0</v>
      </c>
      <c r="F29" s="120">
        <v>0</v>
      </c>
      <c r="G29" s="120">
        <v>0</v>
      </c>
      <c r="H29" s="120">
        <v>0</v>
      </c>
      <c r="I29" s="120">
        <v>0</v>
      </c>
      <c r="J29" s="121">
        <v>0</v>
      </c>
      <c r="K29" s="15"/>
    </row>
    <row r="30" spans="2:11" ht="17.25" customHeight="1">
      <c r="B30" s="322" t="s">
        <v>146</v>
      </c>
      <c r="C30" s="322"/>
      <c r="D30" s="4"/>
      <c r="E30" s="193">
        <v>1</v>
      </c>
      <c r="F30" s="120">
        <v>0</v>
      </c>
      <c r="G30" s="120">
        <v>0</v>
      </c>
      <c r="H30" s="120">
        <v>1</v>
      </c>
      <c r="I30" s="120">
        <v>0</v>
      </c>
      <c r="J30" s="121">
        <v>0</v>
      </c>
      <c r="K30" s="15"/>
    </row>
    <row r="31" spans="2:11" ht="17.25" customHeight="1">
      <c r="B31" s="322" t="s">
        <v>493</v>
      </c>
      <c r="C31" s="322"/>
      <c r="D31" s="4"/>
      <c r="E31" s="193">
        <v>19</v>
      </c>
      <c r="F31" s="120">
        <v>0</v>
      </c>
      <c r="G31" s="120">
        <v>0</v>
      </c>
      <c r="H31" s="120">
        <v>15</v>
      </c>
      <c r="I31" s="120">
        <v>4</v>
      </c>
      <c r="J31" s="121">
        <v>0</v>
      </c>
      <c r="K31" s="15"/>
    </row>
    <row r="32" spans="2:11" ht="17.25" customHeight="1">
      <c r="B32" s="322" t="s">
        <v>494</v>
      </c>
      <c r="C32" s="322"/>
      <c r="D32" s="4"/>
      <c r="E32" s="193">
        <v>19</v>
      </c>
      <c r="F32" s="120">
        <v>0</v>
      </c>
      <c r="G32" s="120">
        <v>0</v>
      </c>
      <c r="H32" s="120">
        <v>15</v>
      </c>
      <c r="I32" s="120">
        <v>4</v>
      </c>
      <c r="J32" s="121">
        <v>0</v>
      </c>
      <c r="K32" s="15"/>
    </row>
    <row r="33" spans="2:11" ht="17.25" customHeight="1">
      <c r="B33" s="322" t="s">
        <v>284</v>
      </c>
      <c r="C33" s="322"/>
      <c r="D33" s="4"/>
      <c r="E33" s="193">
        <v>15</v>
      </c>
      <c r="F33" s="120">
        <v>0</v>
      </c>
      <c r="G33" s="120">
        <v>0</v>
      </c>
      <c r="H33" s="120">
        <v>15</v>
      </c>
      <c r="I33" s="120">
        <v>0</v>
      </c>
      <c r="J33" s="121">
        <v>0</v>
      </c>
      <c r="K33" s="15"/>
    </row>
    <row r="34" spans="2:11" ht="17.25" customHeight="1">
      <c r="B34" s="322" t="s">
        <v>147</v>
      </c>
      <c r="C34" s="322"/>
      <c r="D34" s="4"/>
      <c r="E34" s="193">
        <v>15</v>
      </c>
      <c r="F34" s="120">
        <v>0</v>
      </c>
      <c r="G34" s="120">
        <v>0</v>
      </c>
      <c r="H34" s="120">
        <v>15</v>
      </c>
      <c r="I34" s="120">
        <v>0</v>
      </c>
      <c r="J34" s="121">
        <v>0</v>
      </c>
      <c r="K34" s="15"/>
    </row>
    <row r="35" spans="2:11" ht="17.25" customHeight="1">
      <c r="B35" s="322" t="s">
        <v>353</v>
      </c>
      <c r="C35" s="322"/>
      <c r="D35" s="4"/>
      <c r="E35" s="193">
        <v>15</v>
      </c>
      <c r="F35" s="120">
        <v>0</v>
      </c>
      <c r="G35" s="120">
        <v>0</v>
      </c>
      <c r="H35" s="120">
        <v>15</v>
      </c>
      <c r="I35" s="120">
        <v>0</v>
      </c>
      <c r="J35" s="121">
        <v>0</v>
      </c>
      <c r="K35" s="15"/>
    </row>
    <row r="36" spans="2:11" ht="17.25" customHeight="1">
      <c r="B36" s="322" t="s">
        <v>148</v>
      </c>
      <c r="C36" s="322"/>
      <c r="D36" s="4"/>
      <c r="E36" s="193">
        <v>122</v>
      </c>
      <c r="F36" s="120">
        <v>0</v>
      </c>
      <c r="G36" s="120">
        <v>0</v>
      </c>
      <c r="H36" s="120">
        <v>114</v>
      </c>
      <c r="I36" s="120">
        <v>8</v>
      </c>
      <c r="J36" s="121">
        <v>0</v>
      </c>
      <c r="K36" s="15"/>
    </row>
    <row r="37" spans="2:11" ht="17.25" customHeight="1">
      <c r="B37" s="322" t="s">
        <v>149</v>
      </c>
      <c r="C37" s="322"/>
      <c r="D37" s="4"/>
      <c r="E37" s="193">
        <v>8</v>
      </c>
      <c r="F37" s="120">
        <v>4</v>
      </c>
      <c r="G37" s="120">
        <v>0</v>
      </c>
      <c r="H37" s="120">
        <v>0</v>
      </c>
      <c r="I37" s="120">
        <v>4</v>
      </c>
      <c r="J37" s="121">
        <v>0</v>
      </c>
      <c r="K37" s="15"/>
    </row>
    <row r="38" spans="2:11" ht="17.25" customHeight="1">
      <c r="B38" s="354" t="s">
        <v>150</v>
      </c>
      <c r="C38" s="4" t="s">
        <v>151</v>
      </c>
      <c r="D38" s="4"/>
      <c r="E38" s="193">
        <v>26</v>
      </c>
      <c r="F38" s="120">
        <v>0</v>
      </c>
      <c r="G38" s="120">
        <v>0</v>
      </c>
      <c r="H38" s="120">
        <v>26</v>
      </c>
      <c r="I38" s="120">
        <v>0</v>
      </c>
      <c r="J38" s="121">
        <v>0</v>
      </c>
      <c r="K38" s="15"/>
    </row>
    <row r="39" spans="2:11" ht="17.25" customHeight="1">
      <c r="B39" s="354"/>
      <c r="C39" s="4" t="s">
        <v>152</v>
      </c>
      <c r="D39" s="4"/>
      <c r="E39" s="193">
        <v>2</v>
      </c>
      <c r="F39" s="120">
        <v>1</v>
      </c>
      <c r="G39" s="120">
        <v>0</v>
      </c>
      <c r="H39" s="120">
        <v>1</v>
      </c>
      <c r="I39" s="120">
        <v>0</v>
      </c>
      <c r="J39" s="121">
        <v>0</v>
      </c>
      <c r="K39" s="15"/>
    </row>
    <row r="40" spans="2:11" ht="17.25" customHeight="1">
      <c r="B40" s="354"/>
      <c r="C40" s="4" t="s">
        <v>153</v>
      </c>
      <c r="D40" s="4"/>
      <c r="E40" s="193">
        <v>26</v>
      </c>
      <c r="F40" s="120">
        <v>5</v>
      </c>
      <c r="G40" s="120">
        <v>0</v>
      </c>
      <c r="H40" s="120">
        <v>21</v>
      </c>
      <c r="I40" s="120">
        <v>0</v>
      </c>
      <c r="J40" s="121">
        <v>0</v>
      </c>
      <c r="K40" s="15"/>
    </row>
    <row r="41" spans="2:11" ht="17.25" customHeight="1">
      <c r="B41" s="322" t="s">
        <v>154</v>
      </c>
      <c r="C41" s="322"/>
      <c r="D41" s="4"/>
      <c r="E41" s="193">
        <v>19</v>
      </c>
      <c r="F41" s="120">
        <v>0</v>
      </c>
      <c r="G41" s="120">
        <v>0</v>
      </c>
      <c r="H41" s="120">
        <v>19</v>
      </c>
      <c r="I41" s="120">
        <v>0</v>
      </c>
      <c r="J41" s="121">
        <v>0</v>
      </c>
      <c r="K41" s="15"/>
    </row>
    <row r="42" spans="2:11" ht="17.25" customHeight="1">
      <c r="B42" s="322" t="s">
        <v>454</v>
      </c>
      <c r="C42" s="322"/>
      <c r="D42" s="4"/>
      <c r="E42" s="193">
        <v>0</v>
      </c>
      <c r="F42" s="120">
        <v>0</v>
      </c>
      <c r="G42" s="120">
        <v>0</v>
      </c>
      <c r="H42" s="120">
        <v>0</v>
      </c>
      <c r="I42" s="120">
        <v>0</v>
      </c>
      <c r="J42" s="121">
        <v>0</v>
      </c>
      <c r="K42" s="15"/>
    </row>
    <row r="43" spans="2:11" ht="17.25" customHeight="1">
      <c r="B43" s="322" t="s">
        <v>5</v>
      </c>
      <c r="C43" s="322"/>
      <c r="D43" s="4"/>
      <c r="E43" s="193">
        <v>26</v>
      </c>
      <c r="F43" s="120">
        <v>0</v>
      </c>
      <c r="G43" s="120">
        <v>0</v>
      </c>
      <c r="H43" s="120">
        <v>26</v>
      </c>
      <c r="I43" s="120">
        <v>0</v>
      </c>
      <c r="J43" s="121">
        <v>0</v>
      </c>
      <c r="K43" s="15"/>
    </row>
    <row r="44" spans="2:11" ht="17.25" customHeight="1">
      <c r="B44" s="322" t="s">
        <v>155</v>
      </c>
      <c r="C44" s="322"/>
      <c r="D44" s="4"/>
      <c r="E44" s="193">
        <v>15</v>
      </c>
      <c r="F44" s="120">
        <v>15</v>
      </c>
      <c r="G44" s="120">
        <v>0</v>
      </c>
      <c r="H44" s="120">
        <v>0</v>
      </c>
      <c r="I44" s="120">
        <v>0</v>
      </c>
      <c r="J44" s="121">
        <v>0</v>
      </c>
      <c r="K44" s="15"/>
    </row>
    <row r="45" spans="2:11" ht="17.25" customHeight="1">
      <c r="B45" s="322" t="s">
        <v>495</v>
      </c>
      <c r="C45" s="426"/>
      <c r="D45" s="4"/>
      <c r="E45" s="193">
        <v>36</v>
      </c>
      <c r="F45" s="120">
        <v>0</v>
      </c>
      <c r="G45" s="120">
        <v>0</v>
      </c>
      <c r="H45" s="120">
        <v>0</v>
      </c>
      <c r="I45" s="120">
        <v>0</v>
      </c>
      <c r="J45" s="121">
        <v>36</v>
      </c>
      <c r="K45" s="15"/>
    </row>
    <row r="46" spans="1:11" ht="17.25" customHeight="1">
      <c r="A46" s="52"/>
      <c r="B46" s="323" t="s">
        <v>244</v>
      </c>
      <c r="C46" s="323"/>
      <c r="D46" s="48"/>
      <c r="E46" s="197">
        <v>164</v>
      </c>
      <c r="F46" s="118">
        <v>73</v>
      </c>
      <c r="G46" s="118">
        <v>36</v>
      </c>
      <c r="H46" s="118">
        <v>43</v>
      </c>
      <c r="I46" s="118">
        <v>4</v>
      </c>
      <c r="J46" s="119">
        <v>8</v>
      </c>
      <c r="K46" s="15"/>
    </row>
    <row r="47" spans="1:4" ht="7.5" customHeight="1">
      <c r="A47" s="15"/>
      <c r="B47" s="3"/>
      <c r="C47" s="3"/>
      <c r="D47" s="3"/>
    </row>
    <row r="48" spans="2:10" ht="13.5">
      <c r="B48" s="3"/>
      <c r="C48" s="3"/>
      <c r="D48" s="3"/>
      <c r="J48" s="16" t="s">
        <v>266</v>
      </c>
    </row>
    <row r="49" spans="2:4" ht="13.5">
      <c r="B49" s="3"/>
      <c r="C49" s="3"/>
      <c r="D49" s="3"/>
    </row>
    <row r="50" spans="2:10" ht="13.5">
      <c r="B50" s="3"/>
      <c r="C50" s="3"/>
      <c r="D50" s="3"/>
      <c r="J50" s="59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</sheetData>
  <sheetProtection/>
  <mergeCells count="40">
    <mergeCell ref="B3:C3"/>
    <mergeCell ref="B4:C4"/>
    <mergeCell ref="B5:C5"/>
    <mergeCell ref="B6:C6"/>
    <mergeCell ref="B7:C7"/>
    <mergeCell ref="B8:C8"/>
    <mergeCell ref="B9:C9"/>
    <mergeCell ref="B10:B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6:C46"/>
    <mergeCell ref="B35:C35"/>
    <mergeCell ref="B36:C36"/>
    <mergeCell ref="B37:C37"/>
    <mergeCell ref="B38:B40"/>
    <mergeCell ref="B41:C41"/>
    <mergeCell ref="B42:C42"/>
  </mergeCells>
  <printOptions/>
  <pageMargins left="0.7874015748031497" right="0.7874015748031497" top="0.7874015748031497" bottom="0.3937007874015748" header="0.4724409448818898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I27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0.74609375" style="176" customWidth="1"/>
    <col min="2" max="2" width="21.375" style="176" customWidth="1"/>
    <col min="3" max="3" width="0.875" style="176" customWidth="1"/>
    <col min="4" max="8" width="10.625" style="176" customWidth="1"/>
    <col min="9" max="9" width="12.25390625" style="176" customWidth="1"/>
    <col min="10" max="10" width="7.125" style="176" customWidth="1"/>
    <col min="11" max="14" width="5.625" style="176" customWidth="1"/>
    <col min="15" max="15" width="6.125" style="176" customWidth="1"/>
    <col min="16" max="22" width="5.625" style="176" customWidth="1"/>
    <col min="23" max="16384" width="9.00390625" style="176" customWidth="1"/>
  </cols>
  <sheetData>
    <row r="1" ht="26.25" customHeight="1"/>
    <row r="2" ht="18.75" customHeight="1"/>
    <row r="3" spans="1:3" ht="18.75" customHeight="1">
      <c r="A3" s="1" t="s">
        <v>294</v>
      </c>
      <c r="C3" s="1"/>
    </row>
    <row r="4" ht="13.5" customHeight="1">
      <c r="I4" s="16" t="s">
        <v>511</v>
      </c>
    </row>
    <row r="5" spans="1:9" ht="21" customHeight="1">
      <c r="A5" s="179"/>
      <c r="B5" s="298" t="s">
        <v>181</v>
      </c>
      <c r="C5" s="92"/>
      <c r="D5" s="295" t="s">
        <v>182</v>
      </c>
      <c r="E5" s="295"/>
      <c r="F5" s="295"/>
      <c r="G5" s="295"/>
      <c r="H5" s="295"/>
      <c r="I5" s="296" t="s">
        <v>183</v>
      </c>
    </row>
    <row r="6" spans="2:9" ht="33" customHeight="1">
      <c r="B6" s="299"/>
      <c r="C6" s="93"/>
      <c r="D6" s="21" t="s">
        <v>184</v>
      </c>
      <c r="E6" s="26" t="s">
        <v>185</v>
      </c>
      <c r="F6" s="21" t="s">
        <v>186</v>
      </c>
      <c r="G6" s="26" t="s">
        <v>306</v>
      </c>
      <c r="H6" s="21" t="s">
        <v>244</v>
      </c>
      <c r="I6" s="297"/>
    </row>
    <row r="7" spans="1:9" ht="27" customHeight="1">
      <c r="A7" s="180"/>
      <c r="B7" s="94" t="s">
        <v>187</v>
      </c>
      <c r="C7" s="20"/>
      <c r="D7" s="181">
        <v>2370</v>
      </c>
      <c r="E7" s="181">
        <v>630</v>
      </c>
      <c r="F7" s="181">
        <v>0</v>
      </c>
      <c r="G7" s="181">
        <v>0</v>
      </c>
      <c r="H7" s="181">
        <v>0</v>
      </c>
      <c r="I7" s="182">
        <v>411</v>
      </c>
    </row>
    <row r="8" spans="2:9" ht="27" customHeight="1">
      <c r="B8" s="35" t="s">
        <v>228</v>
      </c>
      <c r="C8" s="22"/>
      <c r="D8" s="170">
        <v>81</v>
      </c>
      <c r="E8" s="170">
        <v>0</v>
      </c>
      <c r="F8" s="170">
        <v>0</v>
      </c>
      <c r="G8" s="170">
        <v>0</v>
      </c>
      <c r="H8" s="170">
        <v>0</v>
      </c>
      <c r="I8" s="171">
        <v>0</v>
      </c>
    </row>
    <row r="9" spans="2:9" ht="27" customHeight="1">
      <c r="B9" s="5" t="s">
        <v>188</v>
      </c>
      <c r="C9" s="19"/>
      <c r="D9" s="172">
        <v>729</v>
      </c>
      <c r="E9" s="172">
        <v>0</v>
      </c>
      <c r="F9" s="172">
        <v>0</v>
      </c>
      <c r="G9" s="172">
        <v>0</v>
      </c>
      <c r="H9" s="172">
        <v>0</v>
      </c>
      <c r="I9" s="173">
        <v>397</v>
      </c>
    </row>
    <row r="10" spans="2:9" ht="27" customHeight="1">
      <c r="B10" s="4" t="s">
        <v>239</v>
      </c>
      <c r="C10" s="27"/>
      <c r="D10" s="172">
        <v>99</v>
      </c>
      <c r="E10" s="172">
        <v>0</v>
      </c>
      <c r="F10" s="172">
        <v>0</v>
      </c>
      <c r="G10" s="172">
        <v>0</v>
      </c>
      <c r="H10" s="172">
        <v>0</v>
      </c>
      <c r="I10" s="173">
        <v>0</v>
      </c>
    </row>
    <row r="11" spans="2:9" ht="27" customHeight="1">
      <c r="B11" s="4" t="s">
        <v>241</v>
      </c>
      <c r="C11" s="27"/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3">
        <v>0</v>
      </c>
    </row>
    <row r="12" spans="2:9" ht="27" customHeight="1">
      <c r="B12" s="4" t="s">
        <v>245</v>
      </c>
      <c r="C12" s="27"/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3">
        <v>0</v>
      </c>
    </row>
    <row r="13" spans="2:9" ht="27" customHeight="1">
      <c r="B13" s="4" t="s">
        <v>249</v>
      </c>
      <c r="C13" s="27"/>
      <c r="D13" s="172">
        <v>417</v>
      </c>
      <c r="E13" s="172">
        <v>0</v>
      </c>
      <c r="F13" s="172">
        <v>0</v>
      </c>
      <c r="G13" s="172">
        <v>0</v>
      </c>
      <c r="H13" s="172">
        <v>0</v>
      </c>
      <c r="I13" s="173">
        <v>0</v>
      </c>
    </row>
    <row r="14" spans="2:9" ht="27" customHeight="1">
      <c r="B14" s="4" t="s">
        <v>252</v>
      </c>
      <c r="C14" s="27"/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3">
        <v>0</v>
      </c>
    </row>
    <row r="15" spans="2:9" ht="27" customHeight="1">
      <c r="B15" s="4" t="s">
        <v>254</v>
      </c>
      <c r="C15" s="27"/>
      <c r="D15" s="172">
        <v>818</v>
      </c>
      <c r="E15" s="172">
        <v>0</v>
      </c>
      <c r="F15" s="172">
        <v>0</v>
      </c>
      <c r="G15" s="172">
        <v>0</v>
      </c>
      <c r="H15" s="172">
        <v>0</v>
      </c>
      <c r="I15" s="173">
        <v>0</v>
      </c>
    </row>
    <row r="16" spans="2:9" ht="27" customHeight="1">
      <c r="B16" s="4" t="s">
        <v>189</v>
      </c>
      <c r="C16" s="27"/>
      <c r="D16" s="172">
        <v>13</v>
      </c>
      <c r="E16" s="172">
        <v>0</v>
      </c>
      <c r="F16" s="172">
        <v>0</v>
      </c>
      <c r="G16" s="172">
        <v>0</v>
      </c>
      <c r="H16" s="172">
        <v>0</v>
      </c>
      <c r="I16" s="173">
        <v>0</v>
      </c>
    </row>
    <row r="17" spans="2:9" ht="27" customHeight="1">
      <c r="B17" s="4" t="s">
        <v>190</v>
      </c>
      <c r="C17" s="27"/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3">
        <v>0</v>
      </c>
    </row>
    <row r="18" spans="2:9" ht="27" customHeight="1">
      <c r="B18" s="4" t="s">
        <v>273</v>
      </c>
      <c r="C18" s="27"/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3">
        <v>0</v>
      </c>
    </row>
    <row r="19" spans="2:9" ht="27" customHeight="1">
      <c r="B19" s="4" t="s">
        <v>272</v>
      </c>
      <c r="C19" s="27"/>
      <c r="D19" s="172">
        <v>0</v>
      </c>
      <c r="E19" s="172">
        <v>600</v>
      </c>
      <c r="F19" s="172">
        <v>0</v>
      </c>
      <c r="G19" s="172">
        <v>0</v>
      </c>
      <c r="H19" s="172">
        <v>0</v>
      </c>
      <c r="I19" s="173">
        <v>14</v>
      </c>
    </row>
    <row r="20" spans="2:9" ht="27" customHeight="1">
      <c r="B20" s="4" t="s">
        <v>191</v>
      </c>
      <c r="C20" s="27"/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3">
        <v>0</v>
      </c>
    </row>
    <row r="21" spans="2:9" ht="27" customHeight="1">
      <c r="B21" s="4" t="s">
        <v>192</v>
      </c>
      <c r="C21" s="27"/>
      <c r="D21" s="172">
        <v>53</v>
      </c>
      <c r="E21" s="172">
        <v>30</v>
      </c>
      <c r="F21" s="172">
        <v>0</v>
      </c>
      <c r="G21" s="172">
        <v>0</v>
      </c>
      <c r="H21" s="172">
        <v>0</v>
      </c>
      <c r="I21" s="173">
        <v>0</v>
      </c>
    </row>
    <row r="22" spans="2:9" ht="27" customHeight="1">
      <c r="B22" s="4" t="s">
        <v>193</v>
      </c>
      <c r="C22" s="27"/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3">
        <v>0</v>
      </c>
    </row>
    <row r="23" spans="2:9" ht="27" customHeight="1">
      <c r="B23" s="4" t="s">
        <v>194</v>
      </c>
      <c r="C23" s="27"/>
      <c r="D23" s="172">
        <v>160</v>
      </c>
      <c r="E23" s="172">
        <v>0</v>
      </c>
      <c r="F23" s="172">
        <v>0</v>
      </c>
      <c r="G23" s="172">
        <v>0</v>
      </c>
      <c r="H23" s="172">
        <v>0</v>
      </c>
      <c r="I23" s="173">
        <v>0</v>
      </c>
    </row>
    <row r="24" spans="2:9" ht="27" customHeight="1">
      <c r="B24" s="4" t="s">
        <v>195</v>
      </c>
      <c r="C24" s="27"/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3">
        <v>0</v>
      </c>
    </row>
    <row r="25" spans="2:9" ht="27" customHeight="1">
      <c r="B25" s="4" t="s">
        <v>196</v>
      </c>
      <c r="C25" s="27"/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3">
        <v>0</v>
      </c>
    </row>
    <row r="26" spans="2:9" ht="27" customHeight="1">
      <c r="B26" s="48" t="s">
        <v>244</v>
      </c>
      <c r="C26" s="46"/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4">
        <v>0</v>
      </c>
    </row>
    <row r="27" spans="1:9" ht="16.5" customHeight="1">
      <c r="A27" s="179"/>
      <c r="I27" s="2" t="s">
        <v>266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7874015748031497" footer="0.4724409448818898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34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295</v>
      </c>
    </row>
    <row r="2" ht="13.5">
      <c r="M2" s="16" t="s">
        <v>511</v>
      </c>
    </row>
    <row r="3" spans="1:13" ht="24" customHeight="1">
      <c r="A3" s="95"/>
      <c r="B3" s="305" t="s">
        <v>181</v>
      </c>
      <c r="C3" s="306"/>
      <c r="D3" s="92"/>
      <c r="E3" s="311" t="s">
        <v>197</v>
      </c>
      <c r="F3" s="311" t="s">
        <v>12</v>
      </c>
      <c r="G3" s="295" t="s">
        <v>198</v>
      </c>
      <c r="H3" s="295"/>
      <c r="I3" s="295"/>
      <c r="J3" s="295"/>
      <c r="K3" s="295"/>
      <c r="L3" s="295"/>
      <c r="M3" s="309" t="s">
        <v>199</v>
      </c>
    </row>
    <row r="4" spans="1:13" ht="39" customHeight="1">
      <c r="A4" s="96"/>
      <c r="B4" s="307"/>
      <c r="C4" s="308"/>
      <c r="D4" s="93"/>
      <c r="E4" s="312"/>
      <c r="F4" s="312"/>
      <c r="G4" s="28" t="s">
        <v>200</v>
      </c>
      <c r="H4" s="18" t="s">
        <v>201</v>
      </c>
      <c r="I4" s="29" t="s">
        <v>2</v>
      </c>
      <c r="J4" s="28" t="s">
        <v>202</v>
      </c>
      <c r="K4" s="29" t="s">
        <v>3</v>
      </c>
      <c r="L4" s="18" t="s">
        <v>244</v>
      </c>
      <c r="M4" s="310"/>
    </row>
    <row r="5" spans="1:13" ht="24.75" customHeight="1">
      <c r="A5" s="97"/>
      <c r="B5" s="315" t="s">
        <v>187</v>
      </c>
      <c r="C5" s="297"/>
      <c r="D5" s="20"/>
      <c r="E5" s="181">
        <v>863</v>
      </c>
      <c r="F5" s="181">
        <v>21</v>
      </c>
      <c r="G5" s="181">
        <v>17</v>
      </c>
      <c r="H5" s="181">
        <v>0</v>
      </c>
      <c r="I5" s="181">
        <v>0</v>
      </c>
      <c r="J5" s="181">
        <v>0</v>
      </c>
      <c r="K5" s="181">
        <v>0</v>
      </c>
      <c r="L5" s="181">
        <v>11</v>
      </c>
      <c r="M5" s="182">
        <v>0</v>
      </c>
    </row>
    <row r="6" spans="2:13" ht="24.75" customHeight="1">
      <c r="B6" s="316" t="s">
        <v>167</v>
      </c>
      <c r="C6" s="317"/>
      <c r="D6" s="185"/>
      <c r="E6" s="186">
        <v>22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1">
        <v>0</v>
      </c>
    </row>
    <row r="7" spans="2:13" ht="24.75" customHeight="1">
      <c r="B7" s="313" t="s">
        <v>349</v>
      </c>
      <c r="C7" s="314"/>
      <c r="D7" s="187"/>
      <c r="E7" s="172">
        <v>2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3">
        <v>0</v>
      </c>
    </row>
    <row r="8" spans="2:13" ht="24.75" customHeight="1">
      <c r="B8" s="313" t="s">
        <v>168</v>
      </c>
      <c r="C8" s="314"/>
      <c r="D8" s="187"/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3">
        <v>0</v>
      </c>
    </row>
    <row r="9" spans="2:13" ht="24.75" customHeight="1">
      <c r="B9" s="313" t="s">
        <v>203</v>
      </c>
      <c r="C9" s="318"/>
      <c r="D9" s="27"/>
      <c r="E9" s="188">
        <v>44</v>
      </c>
      <c r="F9" s="172">
        <v>2</v>
      </c>
      <c r="G9" s="172">
        <v>2</v>
      </c>
      <c r="H9" s="172">
        <v>0</v>
      </c>
      <c r="I9" s="172">
        <v>0</v>
      </c>
      <c r="J9" s="172">
        <v>0</v>
      </c>
      <c r="K9" s="172">
        <v>0</v>
      </c>
      <c r="L9" s="172">
        <v>1</v>
      </c>
      <c r="M9" s="173">
        <v>0</v>
      </c>
    </row>
    <row r="10" spans="2:13" ht="24.75" customHeight="1">
      <c r="B10" s="304" t="s">
        <v>204</v>
      </c>
      <c r="C10" s="4" t="s">
        <v>205</v>
      </c>
      <c r="D10" s="27"/>
      <c r="E10" s="188">
        <v>7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3">
        <v>0</v>
      </c>
    </row>
    <row r="11" spans="2:13" ht="24.75" customHeight="1">
      <c r="B11" s="304"/>
      <c r="C11" s="5" t="s">
        <v>206</v>
      </c>
      <c r="D11" s="19"/>
      <c r="E11" s="188">
        <v>3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3">
        <v>0</v>
      </c>
    </row>
    <row r="12" spans="2:13" ht="24.75" customHeight="1">
      <c r="B12" s="304"/>
      <c r="C12" s="5" t="s">
        <v>207</v>
      </c>
      <c r="D12" s="19"/>
      <c r="E12" s="188">
        <v>16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2:13" ht="24.75" customHeight="1">
      <c r="B13" s="304"/>
      <c r="C13" s="4" t="s">
        <v>208</v>
      </c>
      <c r="D13" s="27"/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2:13" ht="24.75" customHeight="1">
      <c r="B14" s="300" t="s">
        <v>209</v>
      </c>
      <c r="C14" s="301"/>
      <c r="D14" s="19"/>
      <c r="E14" s="188">
        <v>70</v>
      </c>
      <c r="F14" s="172">
        <v>1</v>
      </c>
      <c r="G14" s="172">
        <v>1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2:13" ht="24.75" customHeight="1">
      <c r="B15" s="300" t="s">
        <v>210</v>
      </c>
      <c r="C15" s="301"/>
      <c r="D15" s="19"/>
      <c r="E15" s="188">
        <v>79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3">
        <v>0</v>
      </c>
    </row>
    <row r="16" spans="2:13" ht="24.75" customHeight="1">
      <c r="B16" s="300" t="s">
        <v>211</v>
      </c>
      <c r="C16" s="301"/>
      <c r="D16" s="19"/>
      <c r="E16" s="188">
        <v>34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2:13" ht="24.75" customHeight="1">
      <c r="B17" s="300" t="s">
        <v>212</v>
      </c>
      <c r="C17" s="301"/>
      <c r="D17" s="19"/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2:13" ht="24.75" customHeight="1">
      <c r="B18" s="300" t="s">
        <v>292</v>
      </c>
      <c r="C18" s="301"/>
      <c r="D18" s="19"/>
      <c r="E18" s="188">
        <v>18</v>
      </c>
      <c r="F18" s="172">
        <v>1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1</v>
      </c>
      <c r="M18" s="173">
        <v>0</v>
      </c>
    </row>
    <row r="19" spans="2:13" ht="24.75" customHeight="1">
      <c r="B19" s="300" t="s">
        <v>213</v>
      </c>
      <c r="C19" s="301"/>
      <c r="D19" s="19"/>
      <c r="E19" s="188">
        <v>45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3">
        <v>0</v>
      </c>
    </row>
    <row r="20" spans="2:13" ht="24.75" customHeight="1">
      <c r="B20" s="300" t="s">
        <v>214</v>
      </c>
      <c r="C20" s="301"/>
      <c r="D20" s="19"/>
      <c r="E20" s="188">
        <v>246</v>
      </c>
      <c r="F20" s="172">
        <v>2</v>
      </c>
      <c r="G20" s="172">
        <v>2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3">
        <v>0</v>
      </c>
    </row>
    <row r="21" spans="2:13" ht="24.75" customHeight="1">
      <c r="B21" s="300" t="s">
        <v>215</v>
      </c>
      <c r="C21" s="301"/>
      <c r="D21" s="19"/>
      <c r="E21" s="188">
        <v>92</v>
      </c>
      <c r="F21" s="172">
        <v>3</v>
      </c>
      <c r="G21" s="172">
        <v>2</v>
      </c>
      <c r="H21" s="172">
        <v>0</v>
      </c>
      <c r="I21" s="172">
        <v>0</v>
      </c>
      <c r="J21" s="172">
        <v>0</v>
      </c>
      <c r="K21" s="172">
        <v>0</v>
      </c>
      <c r="L21" s="172">
        <v>1</v>
      </c>
      <c r="M21" s="173">
        <v>0</v>
      </c>
    </row>
    <row r="22" spans="2:13" ht="24.75" customHeight="1">
      <c r="B22" s="300" t="s">
        <v>216</v>
      </c>
      <c r="C22" s="301"/>
      <c r="D22" s="19"/>
      <c r="E22" s="188">
        <v>45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3">
        <v>0</v>
      </c>
    </row>
    <row r="23" spans="2:13" ht="24.75" customHeight="1">
      <c r="B23" s="300" t="s">
        <v>217</v>
      </c>
      <c r="C23" s="301"/>
      <c r="D23" s="19"/>
      <c r="E23" s="188">
        <v>4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3">
        <v>0</v>
      </c>
    </row>
    <row r="24" spans="2:13" ht="24.75" customHeight="1">
      <c r="B24" s="300" t="s">
        <v>218</v>
      </c>
      <c r="C24" s="301"/>
      <c r="D24" s="19"/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3">
        <v>0</v>
      </c>
    </row>
    <row r="25" spans="2:13" ht="24.75" customHeight="1">
      <c r="B25" s="300" t="s">
        <v>219</v>
      </c>
      <c r="C25" s="301"/>
      <c r="D25" s="19"/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3">
        <v>0</v>
      </c>
    </row>
    <row r="26" spans="2:13" ht="24.75" customHeight="1">
      <c r="B26" s="300" t="s">
        <v>220</v>
      </c>
      <c r="C26" s="301"/>
      <c r="D26" s="19"/>
      <c r="E26" s="188">
        <v>5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3">
        <v>0</v>
      </c>
    </row>
    <row r="27" spans="2:13" ht="24.75" customHeight="1">
      <c r="B27" s="300" t="s">
        <v>221</v>
      </c>
      <c r="C27" s="301"/>
      <c r="D27" s="19"/>
      <c r="E27" s="188">
        <v>120</v>
      </c>
      <c r="F27" s="172">
        <v>12</v>
      </c>
      <c r="G27" s="172">
        <v>10</v>
      </c>
      <c r="H27" s="172">
        <v>0</v>
      </c>
      <c r="I27" s="172">
        <v>0</v>
      </c>
      <c r="J27" s="172">
        <v>0</v>
      </c>
      <c r="K27" s="172">
        <v>0</v>
      </c>
      <c r="L27" s="172">
        <v>8</v>
      </c>
      <c r="M27" s="173">
        <v>0</v>
      </c>
    </row>
    <row r="28" spans="2:13" ht="24.75" customHeight="1">
      <c r="B28" s="304" t="s">
        <v>222</v>
      </c>
      <c r="C28" s="5" t="s">
        <v>347</v>
      </c>
      <c r="D28" s="19"/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3">
        <v>0</v>
      </c>
    </row>
    <row r="29" spans="2:13" ht="24.75" customHeight="1">
      <c r="B29" s="304"/>
      <c r="C29" s="5" t="s">
        <v>223</v>
      </c>
      <c r="D29" s="19"/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3">
        <v>0</v>
      </c>
    </row>
    <row r="30" spans="2:13" ht="29.25" customHeight="1">
      <c r="B30" s="300" t="s">
        <v>224</v>
      </c>
      <c r="C30" s="301"/>
      <c r="D30" s="19"/>
      <c r="E30" s="188">
        <v>9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3">
        <v>0</v>
      </c>
    </row>
    <row r="31" spans="2:13" ht="24.75" customHeight="1">
      <c r="B31" s="302" t="s">
        <v>1</v>
      </c>
      <c r="C31" s="303"/>
      <c r="D31" s="75"/>
      <c r="E31" s="189">
        <v>2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4">
        <v>0</v>
      </c>
    </row>
    <row r="32" spans="1:13" s="10" customFormat="1" ht="16.5" customHeight="1">
      <c r="A32" s="98" t="s">
        <v>225</v>
      </c>
      <c r="G32" s="99"/>
      <c r="H32" s="99"/>
      <c r="I32" s="99"/>
      <c r="J32" s="99"/>
      <c r="M32" s="2" t="s">
        <v>266</v>
      </c>
    </row>
    <row r="33" spans="1:13" s="10" customFormat="1" ht="13.5">
      <c r="A33" s="98" t="s">
        <v>289</v>
      </c>
      <c r="G33" s="99"/>
      <c r="H33" s="99"/>
      <c r="I33" s="99"/>
      <c r="J33" s="99"/>
      <c r="M33" s="2"/>
    </row>
    <row r="34" ht="13.5">
      <c r="B34" s="3"/>
    </row>
  </sheetData>
  <sheetProtection/>
  <mergeCells count="28"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  <mergeCell ref="B16:C16"/>
    <mergeCell ref="B3:C4"/>
    <mergeCell ref="M3:M4"/>
    <mergeCell ref="G3:L3"/>
    <mergeCell ref="E3:E4"/>
    <mergeCell ref="F3:F4"/>
    <mergeCell ref="B8:C8"/>
    <mergeCell ref="B7:C7"/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</mergeCells>
  <printOptions horizontalCentered="1"/>
  <pageMargins left="0.7480314960629921" right="0.7480314960629921" top="0.7874015748031497" bottom="0.7874015748031497" header="0.4724409448818898" footer="0.4724409448818898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1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12.375" style="1" customWidth="1"/>
    <col min="2" max="9" width="7.375" style="1" customWidth="1"/>
    <col min="10" max="11" width="7.875" style="1" customWidth="1"/>
    <col min="12" max="16384" width="9.00390625" style="1" customWidth="1"/>
  </cols>
  <sheetData>
    <row r="1" ht="18.75" customHeight="1">
      <c r="A1" s="1" t="s">
        <v>296</v>
      </c>
    </row>
    <row r="2" ht="13.5">
      <c r="K2" s="16" t="s">
        <v>511</v>
      </c>
    </row>
    <row r="3" spans="1:11" ht="30" customHeight="1">
      <c r="A3" s="305" t="s">
        <v>181</v>
      </c>
      <c r="B3" s="295" t="s">
        <v>156</v>
      </c>
      <c r="C3" s="295"/>
      <c r="D3" s="295"/>
      <c r="E3" s="295"/>
      <c r="F3" s="295"/>
      <c r="G3" s="295"/>
      <c r="H3" s="295"/>
      <c r="I3" s="295"/>
      <c r="J3" s="311" t="s">
        <v>157</v>
      </c>
      <c r="K3" s="296"/>
    </row>
    <row r="4" spans="1:11" ht="30" customHeight="1">
      <c r="A4" s="307"/>
      <c r="B4" s="320" t="s">
        <v>197</v>
      </c>
      <c r="C4" s="320" t="s">
        <v>158</v>
      </c>
      <c r="D4" s="321" t="s">
        <v>159</v>
      </c>
      <c r="E4" s="321"/>
      <c r="F4" s="321"/>
      <c r="G4" s="321"/>
      <c r="H4" s="321"/>
      <c r="I4" s="321"/>
      <c r="J4" s="319"/>
      <c r="K4" s="297"/>
    </row>
    <row r="5" spans="1:11" ht="51.75" customHeight="1">
      <c r="A5" s="307"/>
      <c r="B5" s="320"/>
      <c r="C5" s="320"/>
      <c r="D5" s="28" t="s">
        <v>160</v>
      </c>
      <c r="E5" s="18" t="s">
        <v>161</v>
      </c>
      <c r="F5" s="18" t="s">
        <v>162</v>
      </c>
      <c r="G5" s="18" t="s">
        <v>163</v>
      </c>
      <c r="H5" s="18" t="s">
        <v>164</v>
      </c>
      <c r="I5" s="28" t="s">
        <v>165</v>
      </c>
      <c r="J5" s="28" t="s">
        <v>197</v>
      </c>
      <c r="K5" s="30" t="s">
        <v>166</v>
      </c>
    </row>
    <row r="6" spans="1:11" ht="34.5" customHeight="1">
      <c r="A6" s="100" t="s">
        <v>308</v>
      </c>
      <c r="B6" s="114">
        <v>0</v>
      </c>
      <c r="C6" s="114">
        <v>0</v>
      </c>
      <c r="D6" s="114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5">
        <v>0</v>
      </c>
    </row>
    <row r="7" spans="1:11" ht="34.5" customHeight="1">
      <c r="A7" s="101" t="s">
        <v>309</v>
      </c>
      <c r="B7" s="120">
        <v>22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7">
        <v>0</v>
      </c>
    </row>
    <row r="8" spans="1:11" ht="34.5" customHeight="1">
      <c r="A8" s="101" t="s">
        <v>496</v>
      </c>
      <c r="B8" s="116">
        <v>2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7">
        <v>0</v>
      </c>
    </row>
    <row r="9" spans="1:11" ht="34.5" customHeight="1">
      <c r="A9" s="101" t="s">
        <v>307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7">
        <v>0</v>
      </c>
    </row>
    <row r="10" spans="1:11" ht="34.5" customHeight="1">
      <c r="A10" s="102" t="s">
        <v>169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9">
        <v>0</v>
      </c>
    </row>
    <row r="11" ht="16.5" customHeight="1">
      <c r="K11" s="2" t="s">
        <v>266</v>
      </c>
    </row>
    <row r="12" ht="22.5" customHeight="1"/>
  </sheetData>
  <sheetProtection/>
  <mergeCells count="6">
    <mergeCell ref="A3:A5"/>
    <mergeCell ref="J3:K4"/>
    <mergeCell ref="B4:B5"/>
    <mergeCell ref="C4:C5"/>
    <mergeCell ref="D4:I4"/>
    <mergeCell ref="B3:I3"/>
  </mergeCells>
  <printOptions horizontalCentered="1"/>
  <pageMargins left="0.7874015748031497" right="0.7874015748031497" top="0.7874015748031497" bottom="0.7874015748031497" header="0.4724409448818898" footer="0.4724409448818898"/>
  <pageSetup cellComments="asDisplayed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23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7" t="s">
        <v>171</v>
      </c>
      <c r="C1" s="7"/>
    </row>
    <row r="2" ht="18.75" customHeight="1">
      <c r="A2" s="1" t="s">
        <v>297</v>
      </c>
    </row>
    <row r="3" ht="13.5">
      <c r="G3" s="16" t="s">
        <v>511</v>
      </c>
    </row>
    <row r="4" spans="1:7" ht="24" customHeight="1">
      <c r="A4" s="103"/>
      <c r="B4" s="298" t="s">
        <v>181</v>
      </c>
      <c r="C4" s="298"/>
      <c r="D4" s="298"/>
      <c r="E4" s="64"/>
      <c r="F4" s="43" t="s">
        <v>172</v>
      </c>
      <c r="G4" s="47" t="s">
        <v>173</v>
      </c>
    </row>
    <row r="5" spans="1:7" ht="24" customHeight="1">
      <c r="A5" s="97"/>
      <c r="B5" s="326" t="s">
        <v>187</v>
      </c>
      <c r="C5" s="326"/>
      <c r="D5" s="326"/>
      <c r="E5" s="20"/>
      <c r="F5" s="190">
        <v>2075</v>
      </c>
      <c r="G5" s="191">
        <v>5041</v>
      </c>
    </row>
    <row r="6" spans="2:7" ht="24" customHeight="1">
      <c r="B6" s="327" t="s">
        <v>230</v>
      </c>
      <c r="C6" s="327"/>
      <c r="D6" s="327"/>
      <c r="E6" s="22"/>
      <c r="F6" s="114">
        <v>81</v>
      </c>
      <c r="G6" s="115">
        <v>81</v>
      </c>
    </row>
    <row r="7" spans="2:7" ht="24" customHeight="1">
      <c r="B7" s="313" t="s">
        <v>233</v>
      </c>
      <c r="C7" s="313"/>
      <c r="D7" s="313"/>
      <c r="E7" s="27"/>
      <c r="F7" s="116">
        <v>5</v>
      </c>
      <c r="G7" s="117">
        <v>5</v>
      </c>
    </row>
    <row r="8" spans="2:7" ht="24" customHeight="1">
      <c r="B8" s="313" t="s">
        <v>174</v>
      </c>
      <c r="C8" s="313"/>
      <c r="D8" s="313"/>
      <c r="E8" s="27"/>
      <c r="F8" s="120">
        <v>0</v>
      </c>
      <c r="G8" s="121">
        <v>0</v>
      </c>
    </row>
    <row r="9" spans="2:7" ht="24" customHeight="1">
      <c r="B9" s="313" t="s">
        <v>249</v>
      </c>
      <c r="C9" s="313"/>
      <c r="D9" s="313"/>
      <c r="E9" s="4"/>
      <c r="F9" s="117">
        <v>417</v>
      </c>
      <c r="G9" s="117">
        <v>1811</v>
      </c>
    </row>
    <row r="10" spans="2:7" ht="24" customHeight="1">
      <c r="B10" s="4"/>
      <c r="C10" s="322" t="s">
        <v>175</v>
      </c>
      <c r="D10" s="322"/>
      <c r="E10" s="187"/>
      <c r="F10" s="116">
        <v>358</v>
      </c>
      <c r="G10" s="117">
        <v>1738</v>
      </c>
    </row>
    <row r="11" spans="2:7" ht="24" customHeight="1">
      <c r="B11" s="4"/>
      <c r="C11" s="322" t="s">
        <v>176</v>
      </c>
      <c r="D11" s="322"/>
      <c r="E11" s="187"/>
      <c r="F11" s="116">
        <v>24</v>
      </c>
      <c r="G11" s="117">
        <v>38</v>
      </c>
    </row>
    <row r="12" spans="2:7" ht="24" customHeight="1">
      <c r="B12" s="4"/>
      <c r="C12" s="322" t="s">
        <v>177</v>
      </c>
      <c r="D12" s="322"/>
      <c r="E12" s="187"/>
      <c r="F12" s="116">
        <v>35</v>
      </c>
      <c r="G12" s="117">
        <v>35</v>
      </c>
    </row>
    <row r="13" spans="2:7" ht="24" customHeight="1">
      <c r="B13" s="322" t="s">
        <v>178</v>
      </c>
      <c r="C13" s="322"/>
      <c r="D13" s="322"/>
      <c r="E13" s="27"/>
      <c r="F13" s="116">
        <v>347</v>
      </c>
      <c r="G13" s="117">
        <v>1208</v>
      </c>
    </row>
    <row r="14" spans="2:7" ht="24" customHeight="1">
      <c r="B14" s="322" t="s">
        <v>497</v>
      </c>
      <c r="C14" s="322"/>
      <c r="D14" s="322"/>
      <c r="E14" s="4"/>
      <c r="F14" s="117">
        <v>1126</v>
      </c>
      <c r="G14" s="117">
        <v>1837</v>
      </c>
    </row>
    <row r="15" spans="2:7" ht="24" customHeight="1">
      <c r="B15" s="4"/>
      <c r="C15" s="325" t="s">
        <v>106</v>
      </c>
      <c r="D15" s="5" t="s">
        <v>498</v>
      </c>
      <c r="E15" s="19"/>
      <c r="F15" s="116">
        <v>314</v>
      </c>
      <c r="G15" s="117">
        <v>314</v>
      </c>
    </row>
    <row r="16" spans="2:7" ht="24" customHeight="1">
      <c r="B16" s="4"/>
      <c r="C16" s="325"/>
      <c r="D16" s="5" t="s">
        <v>348</v>
      </c>
      <c r="E16" s="19"/>
      <c r="F16" s="116">
        <v>101</v>
      </c>
      <c r="G16" s="117">
        <v>101</v>
      </c>
    </row>
    <row r="17" spans="2:7" ht="24" customHeight="1">
      <c r="B17" s="4"/>
      <c r="C17" s="324" t="s">
        <v>107</v>
      </c>
      <c r="D17" s="324"/>
      <c r="E17" s="187"/>
      <c r="F17" s="120">
        <v>0</v>
      </c>
      <c r="G17" s="121">
        <v>0</v>
      </c>
    </row>
    <row r="18" spans="2:7" ht="24" customHeight="1">
      <c r="B18" s="4"/>
      <c r="C18" s="325" t="s">
        <v>108</v>
      </c>
      <c r="D18" s="5" t="s">
        <v>109</v>
      </c>
      <c r="E18" s="19"/>
      <c r="F18" s="116">
        <v>0</v>
      </c>
      <c r="G18" s="117">
        <v>0</v>
      </c>
    </row>
    <row r="19" spans="2:7" ht="24" customHeight="1">
      <c r="B19" s="4"/>
      <c r="C19" s="325"/>
      <c r="D19" s="5" t="s">
        <v>499</v>
      </c>
      <c r="E19" s="19"/>
      <c r="F19" s="116">
        <v>711</v>
      </c>
      <c r="G19" s="117">
        <v>1422</v>
      </c>
    </row>
    <row r="20" spans="2:7" ht="24" customHeight="1">
      <c r="B20" s="4"/>
      <c r="C20" s="325"/>
      <c r="D20" s="5" t="s">
        <v>110</v>
      </c>
      <c r="E20" s="19"/>
      <c r="F20" s="116">
        <v>0</v>
      </c>
      <c r="G20" s="117">
        <v>0</v>
      </c>
    </row>
    <row r="21" spans="2:7" ht="23.25" customHeight="1">
      <c r="B21" s="322" t="s">
        <v>500</v>
      </c>
      <c r="C21" s="322"/>
      <c r="D21" s="322"/>
      <c r="E21" s="27"/>
      <c r="F21" s="116">
        <v>0</v>
      </c>
      <c r="G21" s="117">
        <v>0</v>
      </c>
    </row>
    <row r="22" spans="1:7" ht="23.25" customHeight="1">
      <c r="A22" s="52"/>
      <c r="B22" s="323" t="s">
        <v>111</v>
      </c>
      <c r="C22" s="323"/>
      <c r="D22" s="323"/>
      <c r="E22" s="46"/>
      <c r="F22" s="118">
        <v>99</v>
      </c>
      <c r="G22" s="119">
        <v>99</v>
      </c>
    </row>
    <row r="23" ht="16.5" customHeight="1">
      <c r="G23" s="2" t="s">
        <v>266</v>
      </c>
    </row>
  </sheetData>
  <sheetProtection/>
  <mergeCells count="16">
    <mergeCell ref="C18:C20"/>
    <mergeCell ref="B4:D4"/>
    <mergeCell ref="B5:D5"/>
    <mergeCell ref="B6:D6"/>
    <mergeCell ref="B7:D7"/>
    <mergeCell ref="B14:D14"/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9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298</v>
      </c>
    </row>
    <row r="2" ht="13.5">
      <c r="M2" s="16" t="s">
        <v>511</v>
      </c>
    </row>
    <row r="3" spans="1:13" ht="30" customHeight="1">
      <c r="A3" s="95"/>
      <c r="B3" s="331" t="s">
        <v>126</v>
      </c>
      <c r="C3" s="105"/>
      <c r="D3" s="328" t="s">
        <v>112</v>
      </c>
      <c r="E3" s="329"/>
      <c r="F3" s="328" t="s">
        <v>113</v>
      </c>
      <c r="G3" s="329"/>
      <c r="H3" s="328" t="s">
        <v>114</v>
      </c>
      <c r="I3" s="329"/>
      <c r="J3" s="328" t="s">
        <v>115</v>
      </c>
      <c r="K3" s="329"/>
      <c r="L3" s="328" t="s">
        <v>501</v>
      </c>
      <c r="M3" s="330"/>
    </row>
    <row r="4" spans="1:13" ht="30" customHeight="1">
      <c r="A4" s="96"/>
      <c r="B4" s="332"/>
      <c r="C4" s="106"/>
      <c r="D4" s="18" t="s">
        <v>172</v>
      </c>
      <c r="E4" s="18" t="s">
        <v>116</v>
      </c>
      <c r="F4" s="18" t="s">
        <v>172</v>
      </c>
      <c r="G4" s="18" t="s">
        <v>116</v>
      </c>
      <c r="H4" s="18" t="s">
        <v>172</v>
      </c>
      <c r="I4" s="18" t="s">
        <v>116</v>
      </c>
      <c r="J4" s="18" t="s">
        <v>172</v>
      </c>
      <c r="K4" s="18" t="s">
        <v>116</v>
      </c>
      <c r="L4" s="18" t="s">
        <v>172</v>
      </c>
      <c r="M4" s="31" t="s">
        <v>116</v>
      </c>
    </row>
    <row r="5" spans="2:13" ht="30" customHeight="1">
      <c r="B5" s="94" t="s">
        <v>170</v>
      </c>
      <c r="C5" s="20"/>
      <c r="D5" s="190">
        <v>1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261</v>
      </c>
      <c r="K5" s="190">
        <v>0</v>
      </c>
      <c r="L5" s="190">
        <v>3</v>
      </c>
      <c r="M5" s="191">
        <v>0</v>
      </c>
    </row>
    <row r="6" spans="1:13" ht="30" customHeight="1">
      <c r="A6" s="104"/>
      <c r="B6" s="35" t="s">
        <v>117</v>
      </c>
      <c r="C6" s="27"/>
      <c r="D6" s="116">
        <v>1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16">
        <v>80</v>
      </c>
      <c r="K6" s="116">
        <v>0</v>
      </c>
      <c r="L6" s="120">
        <v>0</v>
      </c>
      <c r="M6" s="121">
        <v>0</v>
      </c>
    </row>
    <row r="7" spans="2:13" ht="30" customHeight="1">
      <c r="B7" s="4" t="s">
        <v>118</v>
      </c>
      <c r="C7" s="27"/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181</v>
      </c>
      <c r="K7" s="120">
        <v>0</v>
      </c>
      <c r="L7" s="116">
        <v>3</v>
      </c>
      <c r="M7" s="121">
        <v>0</v>
      </c>
    </row>
    <row r="8" spans="1:13" ht="30" customHeight="1">
      <c r="A8" s="52"/>
      <c r="B8" s="48" t="s">
        <v>244</v>
      </c>
      <c r="C8" s="46"/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3">
        <v>0</v>
      </c>
    </row>
    <row r="9" ht="16.5" customHeight="1">
      <c r="M9" s="2" t="s">
        <v>266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41"/>
  <sheetViews>
    <sheetView zoomScalePageLayoutView="0" workbookViewId="0" topLeftCell="A1">
      <selection activeCell="G7" sqref="G7:G12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5" width="11.625" style="1" customWidth="1"/>
    <col min="6" max="6" width="9.00390625" style="1" customWidth="1"/>
    <col min="7" max="7" width="13.50390625" style="1" customWidth="1"/>
    <col min="8" max="9" width="9.00390625" style="1" customWidth="1"/>
    <col min="10" max="10" width="10.125" style="1" customWidth="1"/>
    <col min="11" max="11" width="11.625" style="1" customWidth="1"/>
    <col min="12" max="16384" width="9.00390625" style="1" customWidth="1"/>
  </cols>
  <sheetData>
    <row r="1" ht="18.75" customHeight="1">
      <c r="A1" s="7" t="s">
        <v>119</v>
      </c>
    </row>
    <row r="2" ht="18.75" customHeight="1">
      <c r="A2" s="1" t="s">
        <v>444</v>
      </c>
    </row>
    <row r="3" ht="13.5">
      <c r="J3" s="16" t="s">
        <v>443</v>
      </c>
    </row>
    <row r="4" spans="1:10" ht="36.75" customHeight="1">
      <c r="A4" s="331" t="s">
        <v>120</v>
      </c>
      <c r="B4" s="331"/>
      <c r="C4" s="331"/>
      <c r="D4" s="333"/>
      <c r="E4" s="341" t="s">
        <v>350</v>
      </c>
      <c r="F4" s="328" t="s">
        <v>351</v>
      </c>
      <c r="G4" s="420"/>
      <c r="H4" s="342" t="s">
        <v>360</v>
      </c>
      <c r="I4" s="342" t="s">
        <v>361</v>
      </c>
      <c r="J4" s="344" t="s">
        <v>122</v>
      </c>
    </row>
    <row r="5" spans="1:10" ht="21" customHeight="1">
      <c r="A5" s="332"/>
      <c r="B5" s="332"/>
      <c r="C5" s="332"/>
      <c r="D5" s="334"/>
      <c r="E5" s="421"/>
      <c r="F5" s="134" t="s">
        <v>362</v>
      </c>
      <c r="G5" s="134" t="s">
        <v>359</v>
      </c>
      <c r="H5" s="343"/>
      <c r="I5" s="422"/>
      <c r="J5" s="423"/>
    </row>
    <row r="6" spans="1:10" ht="21" customHeight="1">
      <c r="A6" s="97"/>
      <c r="B6" s="307" t="s">
        <v>123</v>
      </c>
      <c r="C6" s="308"/>
      <c r="D6" s="65"/>
      <c r="E6" s="190">
        <v>16474</v>
      </c>
      <c r="F6" s="190">
        <v>280</v>
      </c>
      <c r="G6" s="190">
        <v>432</v>
      </c>
      <c r="H6" s="190">
        <v>622</v>
      </c>
      <c r="I6" s="190">
        <v>50</v>
      </c>
      <c r="J6" s="191">
        <v>32</v>
      </c>
    </row>
    <row r="7" spans="2:10" ht="21" customHeight="1">
      <c r="B7" s="327" t="s">
        <v>445</v>
      </c>
      <c r="C7" s="327"/>
      <c r="D7" s="4"/>
      <c r="E7" s="345">
        <v>16474</v>
      </c>
      <c r="F7" s="124">
        <v>13</v>
      </c>
      <c r="G7" s="335">
        <v>432</v>
      </c>
      <c r="H7" s="338">
        <v>622</v>
      </c>
      <c r="I7" s="124">
        <v>2</v>
      </c>
      <c r="J7" s="125">
        <v>0</v>
      </c>
    </row>
    <row r="8" spans="2:10" ht="21" customHeight="1">
      <c r="B8" s="322" t="s">
        <v>446</v>
      </c>
      <c r="C8" s="322"/>
      <c r="D8" s="4"/>
      <c r="E8" s="346"/>
      <c r="F8" s="120">
        <v>9</v>
      </c>
      <c r="G8" s="336"/>
      <c r="H8" s="339"/>
      <c r="I8" s="116">
        <v>3</v>
      </c>
      <c r="J8" s="117">
        <v>0</v>
      </c>
    </row>
    <row r="9" spans="2:10" ht="21" customHeight="1">
      <c r="B9" s="322" t="s">
        <v>447</v>
      </c>
      <c r="C9" s="322"/>
      <c r="D9" s="4"/>
      <c r="E9" s="346"/>
      <c r="F9" s="120">
        <v>13</v>
      </c>
      <c r="G9" s="336"/>
      <c r="H9" s="339"/>
      <c r="I9" s="120">
        <v>3</v>
      </c>
      <c r="J9" s="121">
        <v>2</v>
      </c>
    </row>
    <row r="10" spans="2:10" ht="21" customHeight="1">
      <c r="B10" s="322" t="s">
        <v>357</v>
      </c>
      <c r="C10" s="322"/>
      <c r="D10" s="4"/>
      <c r="E10" s="346"/>
      <c r="F10" s="120">
        <v>4</v>
      </c>
      <c r="G10" s="336"/>
      <c r="H10" s="339"/>
      <c r="I10" s="120">
        <v>1</v>
      </c>
      <c r="J10" s="121">
        <v>0</v>
      </c>
    </row>
    <row r="11" spans="2:10" ht="21" customHeight="1">
      <c r="B11" s="322" t="s">
        <v>358</v>
      </c>
      <c r="C11" s="322"/>
      <c r="D11" s="4"/>
      <c r="E11" s="346"/>
      <c r="F11" s="120">
        <v>215</v>
      </c>
      <c r="G11" s="336"/>
      <c r="H11" s="339"/>
      <c r="I11" s="116">
        <v>40</v>
      </c>
      <c r="J11" s="117">
        <v>30</v>
      </c>
    </row>
    <row r="12" spans="1:11" ht="21" customHeight="1">
      <c r="A12" s="52"/>
      <c r="B12" s="323" t="s">
        <v>14</v>
      </c>
      <c r="C12" s="323"/>
      <c r="D12" s="48"/>
      <c r="E12" s="347"/>
      <c r="F12" s="122">
        <v>26</v>
      </c>
      <c r="G12" s="337"/>
      <c r="H12" s="340"/>
      <c r="I12" s="118">
        <v>1</v>
      </c>
      <c r="J12" s="119">
        <v>0</v>
      </c>
      <c r="K12" s="10"/>
    </row>
    <row r="13" spans="2:10" s="10" customFormat="1" ht="16.5" customHeight="1">
      <c r="B13" s="98" t="s">
        <v>502</v>
      </c>
      <c r="J13" s="2" t="s">
        <v>266</v>
      </c>
    </row>
    <row r="14" spans="2:11" s="10" customFormat="1" ht="13.5" customHeight="1">
      <c r="B14" s="98"/>
      <c r="J14" s="2"/>
      <c r="K14" s="2"/>
    </row>
    <row r="15" spans="2:11" s="10" customFormat="1" ht="13.5" customHeight="1">
      <c r="B15" s="98"/>
      <c r="K15" s="2"/>
    </row>
    <row r="16" spans="2:11" s="10" customFormat="1" ht="13.5" customHeight="1">
      <c r="B16" s="98"/>
      <c r="K16" s="2"/>
    </row>
    <row r="17" ht="13.5" customHeight="1"/>
    <row r="18" ht="18.75" customHeight="1">
      <c r="A18" s="1" t="s">
        <v>510</v>
      </c>
    </row>
    <row r="19" spans="1:10" ht="13.5">
      <c r="A19" s="52"/>
      <c r="J19" s="16" t="s">
        <v>443</v>
      </c>
    </row>
    <row r="20" spans="1:10" ht="13.5" customHeight="1">
      <c r="A20" s="331" t="s">
        <v>120</v>
      </c>
      <c r="B20" s="331"/>
      <c r="C20" s="331"/>
      <c r="D20" s="333"/>
      <c r="E20" s="341" t="s">
        <v>350</v>
      </c>
      <c r="F20" s="328" t="s">
        <v>351</v>
      </c>
      <c r="G20" s="420"/>
      <c r="H20" s="342" t="s">
        <v>360</v>
      </c>
      <c r="I20" s="342" t="s">
        <v>361</v>
      </c>
      <c r="J20" s="344" t="s">
        <v>122</v>
      </c>
    </row>
    <row r="21" spans="1:10" ht="13.5" customHeight="1">
      <c r="A21" s="332"/>
      <c r="B21" s="332"/>
      <c r="C21" s="332"/>
      <c r="D21" s="334"/>
      <c r="E21" s="421"/>
      <c r="F21" s="134" t="s">
        <v>362</v>
      </c>
      <c r="G21" s="134" t="s">
        <v>363</v>
      </c>
      <c r="H21" s="343"/>
      <c r="I21" s="422"/>
      <c r="J21" s="423"/>
    </row>
    <row r="22" spans="2:10" ht="27" customHeight="1">
      <c r="B22" s="428" t="s">
        <v>508</v>
      </c>
      <c r="C22" s="428"/>
      <c r="D22" s="111"/>
      <c r="E22" s="126">
        <v>9547</v>
      </c>
      <c r="F22" s="126">
        <v>17</v>
      </c>
      <c r="G22" s="126">
        <v>476</v>
      </c>
      <c r="H22" s="126">
        <v>390</v>
      </c>
      <c r="I22" s="126">
        <v>5</v>
      </c>
      <c r="J22" s="127">
        <v>1</v>
      </c>
    </row>
    <row r="23" spans="1:10" s="10" customFormat="1" ht="16.5" customHeight="1">
      <c r="A23" s="112"/>
      <c r="B23" s="98" t="s">
        <v>502</v>
      </c>
      <c r="J23" s="2" t="s">
        <v>266</v>
      </c>
    </row>
    <row r="24" s="10" customFormat="1" ht="13.5" customHeight="1">
      <c r="J24" s="2"/>
    </row>
    <row r="25" s="10" customFormat="1" ht="13.5" customHeight="1">
      <c r="J25" s="2"/>
    </row>
    <row r="26" s="10" customFormat="1" ht="13.5" customHeight="1">
      <c r="J26" s="2"/>
    </row>
    <row r="27" ht="13.5" customHeight="1"/>
    <row r="28" ht="18.75" customHeight="1">
      <c r="A28" s="1" t="s">
        <v>293</v>
      </c>
    </row>
    <row r="29" ht="13.5">
      <c r="J29" s="16" t="s">
        <v>443</v>
      </c>
    </row>
    <row r="30" spans="1:10" ht="27" customHeight="1">
      <c r="A30" s="103"/>
      <c r="B30" s="305" t="s">
        <v>181</v>
      </c>
      <c r="C30" s="306"/>
      <c r="D30" s="64"/>
      <c r="E30" s="49" t="s">
        <v>121</v>
      </c>
      <c r="F30" s="328" t="s">
        <v>351</v>
      </c>
      <c r="G30" s="420"/>
      <c r="H30" s="51" t="s">
        <v>503</v>
      </c>
      <c r="I30" s="51" t="s">
        <v>364</v>
      </c>
      <c r="J30" s="50" t="s">
        <v>122</v>
      </c>
    </row>
    <row r="31" spans="1:10" ht="27" customHeight="1">
      <c r="A31" s="104"/>
      <c r="B31" s="348" t="s">
        <v>504</v>
      </c>
      <c r="C31" s="349"/>
      <c r="D31" s="107"/>
      <c r="E31" s="128">
        <v>14503</v>
      </c>
      <c r="F31" s="145">
        <v>0</v>
      </c>
      <c r="G31" s="416"/>
      <c r="H31" s="126">
        <v>0</v>
      </c>
      <c r="I31" s="128">
        <v>3</v>
      </c>
      <c r="J31" s="127">
        <v>0</v>
      </c>
    </row>
    <row r="32" s="10" customFormat="1" ht="16.5" customHeight="1">
      <c r="J32" s="2" t="s">
        <v>266</v>
      </c>
    </row>
    <row r="33" s="10" customFormat="1" ht="13.5" customHeight="1">
      <c r="J33" s="2"/>
    </row>
    <row r="34" s="10" customFormat="1" ht="13.5" customHeight="1">
      <c r="J34" s="2"/>
    </row>
    <row r="35" s="10" customFormat="1" ht="13.5" customHeight="1">
      <c r="J35" s="2"/>
    </row>
    <row r="36" ht="13.5" customHeight="1"/>
    <row r="37" ht="18.75" customHeight="1">
      <c r="A37" s="1" t="s">
        <v>299</v>
      </c>
    </row>
    <row r="38" ht="13.5">
      <c r="J38" s="16" t="s">
        <v>443</v>
      </c>
    </row>
    <row r="39" spans="1:10" ht="27" customHeight="1">
      <c r="A39" s="103"/>
      <c r="B39" s="305" t="s">
        <v>181</v>
      </c>
      <c r="C39" s="306"/>
      <c r="D39" s="64"/>
      <c r="E39" s="49" t="s">
        <v>350</v>
      </c>
      <c r="F39" s="328" t="s">
        <v>351</v>
      </c>
      <c r="G39" s="420"/>
      <c r="H39" s="51" t="s">
        <v>503</v>
      </c>
      <c r="I39" s="51" t="s">
        <v>364</v>
      </c>
      <c r="J39" s="50" t="s">
        <v>122</v>
      </c>
    </row>
    <row r="40" spans="1:10" ht="27" customHeight="1">
      <c r="A40" s="104"/>
      <c r="B40" s="348" t="s">
        <v>505</v>
      </c>
      <c r="C40" s="349"/>
      <c r="D40" s="107"/>
      <c r="E40" s="128">
        <v>9375</v>
      </c>
      <c r="F40" s="350">
        <v>42</v>
      </c>
      <c r="G40" s="424"/>
      <c r="H40" s="128">
        <v>37</v>
      </c>
      <c r="I40" s="128">
        <v>53</v>
      </c>
      <c r="J40" s="145">
        <v>35</v>
      </c>
    </row>
    <row r="41" s="10" customFormat="1" ht="16.5" customHeight="1">
      <c r="J41" s="2" t="s">
        <v>266</v>
      </c>
    </row>
  </sheetData>
  <sheetProtection/>
  <mergeCells count="30">
    <mergeCell ref="F30:G30"/>
    <mergeCell ref="B39:C39"/>
    <mergeCell ref="B40:C40"/>
    <mergeCell ref="F39:G39"/>
    <mergeCell ref="F40:G40"/>
    <mergeCell ref="B22:C22"/>
    <mergeCell ref="B30:C30"/>
    <mergeCell ref="B31:C31"/>
    <mergeCell ref="B7:C7"/>
    <mergeCell ref="B8:C8"/>
    <mergeCell ref="B9:C9"/>
    <mergeCell ref="B10:C10"/>
    <mergeCell ref="B11:C11"/>
    <mergeCell ref="B12:C12"/>
    <mergeCell ref="I20:I21"/>
    <mergeCell ref="J20:J21"/>
    <mergeCell ref="E7:E12"/>
    <mergeCell ref="E4:E5"/>
    <mergeCell ref="F4:G4"/>
    <mergeCell ref="H4:H5"/>
    <mergeCell ref="I4:I5"/>
    <mergeCell ref="J4:J5"/>
    <mergeCell ref="A4:D5"/>
    <mergeCell ref="G7:G12"/>
    <mergeCell ref="H7:H12"/>
    <mergeCell ref="A20:D21"/>
    <mergeCell ref="E20:E21"/>
    <mergeCell ref="F20:G20"/>
    <mergeCell ref="H20:H21"/>
    <mergeCell ref="B6:C6"/>
  </mergeCells>
  <printOptions horizontalCentered="1"/>
  <pageMargins left="0.6692913385826772" right="0.6692913385826772" top="0.7874015748031497" bottom="0.7874015748031497" header="0.472440944881889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0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365</v>
      </c>
    </row>
    <row r="2" spans="1:5" ht="13.5">
      <c r="A2" s="52"/>
      <c r="E2" s="16" t="s">
        <v>443</v>
      </c>
    </row>
    <row r="3" spans="1:5" ht="21" customHeight="1">
      <c r="A3" s="103"/>
      <c r="B3" s="305" t="s">
        <v>181</v>
      </c>
      <c r="C3" s="351"/>
      <c r="D3" s="246"/>
      <c r="E3" s="50" t="s">
        <v>15</v>
      </c>
    </row>
    <row r="4" spans="2:5" ht="21" customHeight="1">
      <c r="B4" s="307" t="s">
        <v>16</v>
      </c>
      <c r="C4" s="352"/>
      <c r="D4" s="247"/>
      <c r="E4" s="191">
        <v>1571</v>
      </c>
    </row>
    <row r="5" spans="1:5" ht="21" customHeight="1">
      <c r="A5" s="104"/>
      <c r="B5" s="353" t="s">
        <v>0</v>
      </c>
      <c r="C5" s="35" t="s">
        <v>372</v>
      </c>
      <c r="D5" s="35"/>
      <c r="E5" s="115">
        <v>749</v>
      </c>
    </row>
    <row r="6" spans="1:5" ht="21" customHeight="1">
      <c r="A6" s="15"/>
      <c r="B6" s="354"/>
      <c r="C6" s="4" t="s">
        <v>506</v>
      </c>
      <c r="D6" s="4"/>
      <c r="E6" s="117">
        <v>203</v>
      </c>
    </row>
    <row r="7" spans="2:5" ht="21" customHeight="1">
      <c r="B7" s="327" t="s">
        <v>17</v>
      </c>
      <c r="C7" s="35" t="s">
        <v>373</v>
      </c>
      <c r="D7" s="35"/>
      <c r="E7" s="125">
        <v>380</v>
      </c>
    </row>
    <row r="8" spans="2:5" ht="21" customHeight="1">
      <c r="B8" s="322"/>
      <c r="C8" s="4" t="s">
        <v>507</v>
      </c>
      <c r="D8" s="4"/>
      <c r="E8" s="121">
        <v>36</v>
      </c>
    </row>
    <row r="9" spans="2:5" ht="21" customHeight="1">
      <c r="B9" s="323"/>
      <c r="C9" s="48" t="s">
        <v>509</v>
      </c>
      <c r="D9" s="48"/>
      <c r="E9" s="119">
        <v>203</v>
      </c>
    </row>
    <row r="10" spans="1:5" ht="16.5" customHeight="1">
      <c r="A10" s="95"/>
      <c r="B10" s="3"/>
      <c r="E10" s="2" t="s">
        <v>266</v>
      </c>
    </row>
  </sheetData>
  <sheetProtection/>
  <mergeCells count="4">
    <mergeCell ref="B7:B9"/>
    <mergeCell ref="B3:C3"/>
    <mergeCell ref="B4:C4"/>
    <mergeCell ref="B5:B6"/>
  </mergeCells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6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7" t="s">
        <v>352</v>
      </c>
    </row>
    <row r="2" spans="6:8" ht="13.5" customHeight="1">
      <c r="F2" s="176"/>
      <c r="G2" s="16" t="s">
        <v>443</v>
      </c>
      <c r="H2" s="176"/>
    </row>
    <row r="3" spans="1:7" ht="30" customHeight="1">
      <c r="A3" s="95"/>
      <c r="B3" s="329" t="s">
        <v>126</v>
      </c>
      <c r="C3" s="328"/>
      <c r="D3" s="76"/>
      <c r="E3" s="43" t="s">
        <v>187</v>
      </c>
      <c r="F3" s="43" t="s">
        <v>86</v>
      </c>
      <c r="G3" s="47" t="s">
        <v>290</v>
      </c>
    </row>
    <row r="4" spans="1:7" ht="15" customHeight="1">
      <c r="A4" s="97"/>
      <c r="B4" s="315" t="s">
        <v>187</v>
      </c>
      <c r="C4" s="297"/>
      <c r="D4" s="20"/>
      <c r="E4" s="190">
        <v>160</v>
      </c>
      <c r="F4" s="190">
        <v>152</v>
      </c>
      <c r="G4" s="191">
        <v>8</v>
      </c>
    </row>
    <row r="5" spans="1:7" ht="15" customHeight="1">
      <c r="A5" s="104"/>
      <c r="B5" s="354" t="s">
        <v>374</v>
      </c>
      <c r="C5" s="4" t="s">
        <v>87</v>
      </c>
      <c r="D5" s="27"/>
      <c r="E5" s="192">
        <v>128</v>
      </c>
      <c r="F5" s="114">
        <v>128</v>
      </c>
      <c r="G5" s="125" t="s">
        <v>461</v>
      </c>
    </row>
    <row r="6" spans="2:7" ht="15" customHeight="1">
      <c r="B6" s="354"/>
      <c r="C6" s="4" t="s">
        <v>88</v>
      </c>
      <c r="D6" s="4"/>
      <c r="E6" s="193">
        <v>26</v>
      </c>
      <c r="F6" s="116">
        <v>24</v>
      </c>
      <c r="G6" s="121">
        <v>2</v>
      </c>
    </row>
    <row r="7" spans="2:7" ht="15" customHeight="1">
      <c r="B7" s="322" t="s">
        <v>375</v>
      </c>
      <c r="C7" s="322"/>
      <c r="D7" s="4"/>
      <c r="E7" s="195" t="s">
        <v>461</v>
      </c>
      <c r="F7" s="120" t="s">
        <v>461</v>
      </c>
      <c r="G7" s="121" t="s">
        <v>461</v>
      </c>
    </row>
    <row r="8" spans="2:7" ht="15" customHeight="1">
      <c r="B8" s="357" t="s">
        <v>89</v>
      </c>
      <c r="C8" s="358"/>
      <c r="D8" s="4"/>
      <c r="E8" s="195" t="s">
        <v>461</v>
      </c>
      <c r="F8" s="120" t="s">
        <v>461</v>
      </c>
      <c r="G8" s="121" t="s">
        <v>461</v>
      </c>
    </row>
    <row r="9" spans="1:7" ht="15" customHeight="1">
      <c r="A9" s="1">
        <v>1</v>
      </c>
      <c r="B9" s="357" t="s">
        <v>90</v>
      </c>
      <c r="C9" s="358"/>
      <c r="D9" s="4"/>
      <c r="E9" s="195" t="s">
        <v>461</v>
      </c>
      <c r="F9" s="120" t="s">
        <v>461</v>
      </c>
      <c r="G9" s="121" t="s">
        <v>461</v>
      </c>
    </row>
    <row r="10" spans="2:7" ht="15" customHeight="1">
      <c r="B10" s="357" t="s">
        <v>91</v>
      </c>
      <c r="C10" s="358"/>
      <c r="D10" s="4"/>
      <c r="E10" s="193">
        <v>2</v>
      </c>
      <c r="F10" s="120" t="s">
        <v>461</v>
      </c>
      <c r="G10" s="117">
        <v>2</v>
      </c>
    </row>
    <row r="11" spans="2:7" ht="15" customHeight="1">
      <c r="B11" s="357" t="s">
        <v>376</v>
      </c>
      <c r="C11" s="358"/>
      <c r="D11" s="4"/>
      <c r="E11" s="193">
        <v>2</v>
      </c>
      <c r="F11" s="120" t="s">
        <v>461</v>
      </c>
      <c r="G11" s="117">
        <v>2</v>
      </c>
    </row>
    <row r="12" spans="2:7" ht="15" customHeight="1">
      <c r="B12" s="322" t="s">
        <v>377</v>
      </c>
      <c r="C12" s="322"/>
      <c r="D12" s="27"/>
      <c r="E12" s="195" t="s">
        <v>461</v>
      </c>
      <c r="F12" s="120" t="s">
        <v>461</v>
      </c>
      <c r="G12" s="121" t="s">
        <v>461</v>
      </c>
    </row>
    <row r="13" spans="2:7" ht="15" customHeight="1">
      <c r="B13" s="322" t="s">
        <v>378</v>
      </c>
      <c r="C13" s="322"/>
      <c r="D13" s="27"/>
      <c r="E13" s="195" t="s">
        <v>461</v>
      </c>
      <c r="F13" s="120" t="s">
        <v>461</v>
      </c>
      <c r="G13" s="121" t="s">
        <v>461</v>
      </c>
    </row>
    <row r="14" spans="2:7" ht="15" customHeight="1">
      <c r="B14" s="322" t="s">
        <v>379</v>
      </c>
      <c r="C14" s="322"/>
      <c r="D14" s="27"/>
      <c r="E14" s="195" t="s">
        <v>461</v>
      </c>
      <c r="F14" s="120" t="s">
        <v>461</v>
      </c>
      <c r="G14" s="121" t="s">
        <v>461</v>
      </c>
    </row>
    <row r="15" spans="1:7" ht="15" customHeight="1">
      <c r="A15" s="52"/>
      <c r="B15" s="355" t="s">
        <v>380</v>
      </c>
      <c r="C15" s="356"/>
      <c r="D15" s="48"/>
      <c r="E15" s="197">
        <v>2</v>
      </c>
      <c r="F15" s="122" t="s">
        <v>461</v>
      </c>
      <c r="G15" s="119">
        <v>2</v>
      </c>
    </row>
    <row r="16" spans="1:7" s="10" customFormat="1" ht="16.5" customHeight="1">
      <c r="A16" s="98" t="s">
        <v>381</v>
      </c>
      <c r="G16" s="2" t="s">
        <v>266</v>
      </c>
    </row>
  </sheetData>
  <sheetProtection/>
  <mergeCells count="12">
    <mergeCell ref="B3:C3"/>
    <mergeCell ref="B4:C4"/>
    <mergeCell ref="B7:C7"/>
    <mergeCell ref="B8:C8"/>
    <mergeCell ref="B15:C15"/>
    <mergeCell ref="B5:B6"/>
    <mergeCell ref="B11:C11"/>
    <mergeCell ref="B12:C12"/>
    <mergeCell ref="B13:C13"/>
    <mergeCell ref="B14:C14"/>
    <mergeCell ref="B9:C9"/>
    <mergeCell ref="B10:C10"/>
  </mergeCells>
  <printOptions horizontalCentered="1"/>
  <pageMargins left="0.6692913385826772" right="0.6692913385826772" top="0.7874015748031497" bottom="0.7874015748031497" header="0.4724409448818898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Masanobu　sato</dc:creator>
  <cp:keywords/>
  <dc:description/>
  <cp:lastModifiedBy>FJ-USER</cp:lastModifiedBy>
  <cp:lastPrinted>2016-12-28T01:06:30Z</cp:lastPrinted>
  <dcterms:created xsi:type="dcterms:W3CDTF">2000-06-13T14:38:50Z</dcterms:created>
  <dcterms:modified xsi:type="dcterms:W3CDTF">2017-02-24T02:30:08Z</dcterms:modified>
  <cp:category/>
  <cp:version/>
  <cp:contentType/>
  <cp:contentStatus/>
</cp:coreProperties>
</file>