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1785" windowWidth="10830" windowHeight="10080" activeTab="0"/>
  </bookViews>
  <sheets>
    <sheet name="1 妊産婦歯科健診実施状況" sheetId="1" r:id="rId1"/>
    <sheet name="2 歯科集団保健指導実施状況" sheetId="2" r:id="rId2"/>
    <sheet name="3～5 個別指導、普及啓発、電話相談" sheetId="3" r:id="rId3"/>
    <sheet name="6 歯周疾患検診" sheetId="4" r:id="rId4"/>
  </sheets>
  <definedNames>
    <definedName name="_xlnm.Print_Area" localSheetId="0">'1 妊産婦歯科健診実施状況'!$A$1:$G$19</definedName>
    <definedName name="_xlnm.Print_Area" localSheetId="1">'2 歯科集団保健指導実施状況'!$A$1:$J$20</definedName>
    <definedName name="_xlnm.Print_Area" localSheetId="3">'6 歯周疾患検診'!$A$1:$H$11</definedName>
  </definedNames>
  <calcPr fullCalcOnLoad="1"/>
</workbook>
</file>

<file path=xl/sharedStrings.xml><?xml version="1.0" encoding="utf-8"?>
<sst xmlns="http://schemas.openxmlformats.org/spreadsheetml/2006/main" count="114" uniqueCount="67">
  <si>
    <t>区　　分</t>
  </si>
  <si>
    <t>開催回数</t>
  </si>
  <si>
    <t>総　　数</t>
  </si>
  <si>
    <t>中　　央</t>
  </si>
  <si>
    <t>北</t>
  </si>
  <si>
    <t>東</t>
  </si>
  <si>
    <t>白　　石</t>
  </si>
  <si>
    <t>厚　　別</t>
  </si>
  <si>
    <t>豊　　平</t>
  </si>
  <si>
    <t>清　　田</t>
  </si>
  <si>
    <t>南</t>
  </si>
  <si>
    <t>西</t>
  </si>
  <si>
    <t>手　　稲</t>
  </si>
  <si>
    <t>§5　歯科衛生</t>
  </si>
  <si>
    <t>受診人員</t>
  </si>
  <si>
    <t>2　歯科集団保健指導実施状況</t>
  </si>
  <si>
    <t>総　　　　　数</t>
  </si>
  <si>
    <t>回　数</t>
  </si>
  <si>
    <t>人　員</t>
  </si>
  <si>
    <t>男</t>
  </si>
  <si>
    <t>女</t>
  </si>
  <si>
    <t>異常なし</t>
  </si>
  <si>
    <t>要指導</t>
  </si>
  <si>
    <t>受診者数</t>
  </si>
  <si>
    <t>判定結果別人数</t>
  </si>
  <si>
    <t>総数</t>
  </si>
  <si>
    <t>総　数</t>
  </si>
  <si>
    <t>40　歳</t>
  </si>
  <si>
    <t>50　歳</t>
  </si>
  <si>
    <t>60　歳</t>
  </si>
  <si>
    <t>70　歳</t>
  </si>
  <si>
    <t>要精検</t>
  </si>
  <si>
    <t>資料　保健所健康企画課</t>
  </si>
  <si>
    <t>妊婦</t>
  </si>
  <si>
    <t>産婦</t>
  </si>
  <si>
    <t>計</t>
  </si>
  <si>
    <t>要受診</t>
  </si>
  <si>
    <t>検診結果内訳</t>
  </si>
  <si>
    <t>1　妊産婦歯科健診実施状況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</si>
  <si>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</si>
  <si>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</si>
  <si>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母子保健事業</t>
  </si>
  <si>
    <t>生活習慣病予防事業</t>
  </si>
  <si>
    <t>保健所</t>
  </si>
  <si>
    <t>3　歯科個別保健指導実施状況</t>
  </si>
  <si>
    <t>4　歯科普及啓発実施状況</t>
  </si>
  <si>
    <t>中央</t>
  </si>
  <si>
    <t>白石</t>
  </si>
  <si>
    <t>厚別</t>
  </si>
  <si>
    <t>豊平</t>
  </si>
  <si>
    <t>清田</t>
  </si>
  <si>
    <t>手稲</t>
  </si>
  <si>
    <t>6　歯周疾患検診</t>
  </si>
  <si>
    <t>区　　分</t>
  </si>
  <si>
    <t>回　　数</t>
  </si>
  <si>
    <t>件　　数</t>
  </si>
  <si>
    <t>生活習慣病
予防事業</t>
  </si>
  <si>
    <t>−</t>
  </si>
  <si>
    <t>妊産婦</t>
  </si>
  <si>
    <t>乳幼児</t>
  </si>
  <si>
    <t>成人</t>
  </si>
  <si>
    <t>その他</t>
  </si>
  <si>
    <t>5　相談（電話・来所）</t>
  </si>
  <si>
    <t>学童
思春期</t>
  </si>
  <si>
    <t>介護予防事業</t>
  </si>
  <si>
    <t>介護予防事業</t>
  </si>
  <si>
    <t>令和3年度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</si>
</sst>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#,##0;_ * \-#,##0_ ;&quot;-&quot;;_ @_ "/>
    <numFmt numFmtId="180" formatCode="#,##0.00;_ * \-#,##0.00_ ;&quot;-&quot;;_ @_ "/>
    <numFmt numFmtId="181" formatCode="#,##0;&quot;△ &quot;#,##0"/>
    <numFmt numFmtId="182" formatCode="0.0;&quot;△ &quot;0.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 * #,##0_____ ;_ * \-#,##0_ ;_ * &quot;-&quot;_ ;_ @_ "/>
    <numFmt numFmtId="188" formatCode="_ * #,##0___________ ;_ * \-#,##0_ ;_ * &quot;-&quot;_ ;_ @_ "/>
    <numFmt numFmtId="189" formatCode="_ * #,##0___________ ;_ * \-#,##0_ ;_ * &quot;-&quot;___________ ;_ @_ "/>
    <numFmt numFmtId="190" formatCode="_ * #,##0___________ ;_ * \-#,##0_ ;_ * &quot;-&quot;____________\ ;_ @_ "/>
    <numFmt numFmtId="191" formatCode="0_ "/>
  </numFmts>
  <fonts count="51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0" fillId="0" borderId="15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13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center" vertical="center"/>
    </xf>
    <xf numFmtId="41" fontId="1" fillId="0" borderId="25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23" xfId="0" applyBorder="1" applyAlignment="1">
      <alignment/>
    </xf>
    <xf numFmtId="0" fontId="9" fillId="0" borderId="24" xfId="0" applyFont="1" applyBorder="1" applyAlignment="1">
      <alignment horizontal="left"/>
    </xf>
    <xf numFmtId="41" fontId="10" fillId="0" borderId="15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12" fillId="0" borderId="26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1" fillId="0" borderId="27" xfId="0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19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1" fontId="1" fillId="0" borderId="26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center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right" vertical="center"/>
    </xf>
    <xf numFmtId="41" fontId="1" fillId="0" borderId="34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center" vertical="center"/>
    </xf>
    <xf numFmtId="41" fontId="1" fillId="0" borderId="27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/>
    </xf>
    <xf numFmtId="0" fontId="49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41" fontId="0" fillId="0" borderId="34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0" fillId="0" borderId="32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00390625" defaultRowHeight="13.5"/>
  <cols>
    <col min="1" max="1" width="8.75390625" style="2" customWidth="1"/>
    <col min="2" max="7" width="8.625" style="2" customWidth="1"/>
    <col min="8" max="16384" width="9.00390625" style="2" customWidth="1"/>
  </cols>
  <sheetData>
    <row r="1" spans="1:3" ht="18.75" customHeight="1">
      <c r="A1" s="4" t="s">
        <v>13</v>
      </c>
      <c r="B1" s="4"/>
      <c r="C1" s="5"/>
    </row>
    <row r="2" spans="1:3" ht="7.5" customHeight="1">
      <c r="A2" s="4"/>
      <c r="B2" s="4"/>
      <c r="C2" s="5"/>
    </row>
    <row r="3" spans="1:3" ht="18.75" customHeight="1">
      <c r="A3" s="1" t="s">
        <v>38</v>
      </c>
      <c r="B3" s="1"/>
      <c r="C3" s="1"/>
    </row>
    <row r="4" spans="1:7" ht="13.5">
      <c r="A4" s="6"/>
      <c r="B4" s="6"/>
      <c r="C4" s="6"/>
      <c r="G4" s="65" t="s">
        <v>66</v>
      </c>
    </row>
    <row r="5" spans="1:8" ht="20.25" customHeight="1">
      <c r="A5" s="102" t="s">
        <v>0</v>
      </c>
      <c r="B5" s="104" t="s">
        <v>1</v>
      </c>
      <c r="C5" s="106" t="s">
        <v>14</v>
      </c>
      <c r="D5" s="107"/>
      <c r="E5" s="107"/>
      <c r="F5" s="106" t="s">
        <v>37</v>
      </c>
      <c r="G5" s="107"/>
      <c r="H5" s="2" t="s">
        <v>40</v>
      </c>
    </row>
    <row r="6" spans="1:7" ht="20.25" customHeight="1">
      <c r="A6" s="103"/>
      <c r="B6" s="105"/>
      <c r="C6" s="12" t="s">
        <v>33</v>
      </c>
      <c r="D6" s="12" t="s">
        <v>34</v>
      </c>
      <c r="E6" s="12" t="s">
        <v>35</v>
      </c>
      <c r="F6" s="12" t="s">
        <v>36</v>
      </c>
      <c r="G6" s="8" t="s">
        <v>22</v>
      </c>
    </row>
    <row r="7" spans="1:7" ht="20.25" customHeight="1">
      <c r="A7" s="7" t="s">
        <v>2</v>
      </c>
      <c r="B7" s="15">
        <v>98</v>
      </c>
      <c r="C7" s="15">
        <v>621</v>
      </c>
      <c r="D7" s="15">
        <v>22</v>
      </c>
      <c r="E7" s="15">
        <v>643</v>
      </c>
      <c r="F7" s="15">
        <v>179</v>
      </c>
      <c r="G7" s="25">
        <v>643</v>
      </c>
    </row>
    <row r="8" spans="1:7" ht="20.25" customHeight="1">
      <c r="A8" s="9" t="s">
        <v>3</v>
      </c>
      <c r="B8" s="16">
        <v>11</v>
      </c>
      <c r="C8" s="16">
        <v>96</v>
      </c>
      <c r="D8" s="77">
        <v>2</v>
      </c>
      <c r="E8" s="16">
        <v>98</v>
      </c>
      <c r="F8" s="16">
        <v>17</v>
      </c>
      <c r="G8" s="17">
        <v>98</v>
      </c>
    </row>
    <row r="9" spans="1:7" ht="20.25" customHeight="1">
      <c r="A9" s="10" t="s">
        <v>4</v>
      </c>
      <c r="B9" s="18">
        <v>11</v>
      </c>
      <c r="C9" s="18">
        <v>69</v>
      </c>
      <c r="D9" s="18">
        <v>2</v>
      </c>
      <c r="E9" s="18">
        <v>71</v>
      </c>
      <c r="F9" s="18">
        <v>15</v>
      </c>
      <c r="G9" s="19">
        <v>71</v>
      </c>
    </row>
    <row r="10" spans="1:7" ht="20.25" customHeight="1">
      <c r="A10" s="10" t="s">
        <v>5</v>
      </c>
      <c r="B10" s="18">
        <v>8</v>
      </c>
      <c r="C10" s="18">
        <v>80</v>
      </c>
      <c r="D10" s="78">
        <v>6</v>
      </c>
      <c r="E10" s="18">
        <v>86</v>
      </c>
      <c r="F10" s="18">
        <v>16</v>
      </c>
      <c r="G10" s="19">
        <v>86</v>
      </c>
    </row>
    <row r="11" spans="1:7" ht="20.25" customHeight="1">
      <c r="A11" s="10" t="s">
        <v>6</v>
      </c>
      <c r="B11" s="18">
        <v>12</v>
      </c>
      <c r="C11" s="18">
        <v>106</v>
      </c>
      <c r="D11" s="18">
        <v>3</v>
      </c>
      <c r="E11" s="18">
        <v>109</v>
      </c>
      <c r="F11" s="18">
        <v>89</v>
      </c>
      <c r="G11" s="19">
        <v>109</v>
      </c>
    </row>
    <row r="12" spans="1:7" ht="20.25" customHeight="1">
      <c r="A12" s="10" t="s">
        <v>7</v>
      </c>
      <c r="B12" s="18">
        <v>8</v>
      </c>
      <c r="C12" s="18">
        <v>42</v>
      </c>
      <c r="D12" s="18">
        <v>1</v>
      </c>
      <c r="E12" s="18">
        <v>43</v>
      </c>
      <c r="F12" s="18">
        <v>12</v>
      </c>
      <c r="G12" s="19">
        <v>43</v>
      </c>
    </row>
    <row r="13" spans="1:7" ht="20.25" customHeight="1">
      <c r="A13" s="10" t="s">
        <v>8</v>
      </c>
      <c r="B13" s="18">
        <v>8</v>
      </c>
      <c r="C13" s="18">
        <v>59</v>
      </c>
      <c r="D13" s="78">
        <v>1</v>
      </c>
      <c r="E13" s="18">
        <v>60</v>
      </c>
      <c r="F13" s="18">
        <v>0</v>
      </c>
      <c r="G13" s="19">
        <v>60</v>
      </c>
    </row>
    <row r="14" spans="1:7" ht="20.25" customHeight="1">
      <c r="A14" s="10" t="s">
        <v>9</v>
      </c>
      <c r="B14" s="18">
        <v>10</v>
      </c>
      <c r="C14" s="18">
        <v>23</v>
      </c>
      <c r="D14" s="78">
        <v>0</v>
      </c>
      <c r="E14" s="18">
        <v>23</v>
      </c>
      <c r="F14" s="18">
        <v>0</v>
      </c>
      <c r="G14" s="19">
        <v>23</v>
      </c>
    </row>
    <row r="15" spans="1:7" ht="20.25" customHeight="1">
      <c r="A15" s="10" t="s">
        <v>10</v>
      </c>
      <c r="B15" s="18">
        <v>9</v>
      </c>
      <c r="C15" s="18">
        <v>44</v>
      </c>
      <c r="D15" s="78">
        <v>0</v>
      </c>
      <c r="E15" s="18">
        <v>44</v>
      </c>
      <c r="F15" s="18">
        <v>19</v>
      </c>
      <c r="G15" s="19">
        <v>44</v>
      </c>
    </row>
    <row r="16" spans="1:7" ht="20.25" customHeight="1">
      <c r="A16" s="10" t="s">
        <v>11</v>
      </c>
      <c r="B16" s="18">
        <v>10</v>
      </c>
      <c r="C16" s="18">
        <v>55</v>
      </c>
      <c r="D16" s="18">
        <v>3</v>
      </c>
      <c r="E16" s="18">
        <v>58</v>
      </c>
      <c r="F16" s="18">
        <v>5</v>
      </c>
      <c r="G16" s="19">
        <v>58</v>
      </c>
    </row>
    <row r="17" spans="1:7" ht="20.25" customHeight="1">
      <c r="A17" s="11" t="s">
        <v>12</v>
      </c>
      <c r="B17" s="20">
        <v>11</v>
      </c>
      <c r="C17" s="20">
        <v>47</v>
      </c>
      <c r="D17" s="20">
        <v>4</v>
      </c>
      <c r="E17" s="20">
        <v>51</v>
      </c>
      <c r="F17" s="20">
        <v>6</v>
      </c>
      <c r="G17" s="21">
        <v>51</v>
      </c>
    </row>
    <row r="18" ht="13.5" customHeight="1">
      <c r="G18" s="22" t="s">
        <v>32</v>
      </c>
    </row>
  </sheetData>
  <sheetProtection/>
  <mergeCells count="4">
    <mergeCell ref="A5:A6"/>
    <mergeCell ref="B5:B6"/>
    <mergeCell ref="C5:E5"/>
    <mergeCell ref="F5:G5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  <colBreaks count="1" manualBreakCount="1">
    <brk id="10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7.875" style="2" customWidth="1"/>
    <col min="2" max="2" width="9.125" style="2" bestFit="1" customWidth="1"/>
    <col min="3" max="5" width="7.875" style="2" customWidth="1"/>
    <col min="6" max="7" width="8.875" style="2" customWidth="1"/>
    <col min="8" max="9" width="7.875" style="2" customWidth="1"/>
    <col min="10" max="16384" width="9.00390625" style="2" customWidth="1"/>
  </cols>
  <sheetData>
    <row r="1" spans="1:9" ht="18.75" customHeight="1">
      <c r="A1" s="42" t="s">
        <v>15</v>
      </c>
      <c r="B1" s="28"/>
      <c r="C1" s="28"/>
      <c r="D1" s="28"/>
      <c r="E1" s="29"/>
      <c r="F1" s="29"/>
      <c r="G1" s="29"/>
      <c r="H1" s="29"/>
      <c r="I1" s="3"/>
    </row>
    <row r="2" spans="1:10" ht="13.5" customHeight="1">
      <c r="A2" s="30"/>
      <c r="B2" s="30"/>
      <c r="C2" s="30"/>
      <c r="D2" s="30"/>
      <c r="E2" s="31"/>
      <c r="F2" s="31"/>
      <c r="G2" s="31"/>
      <c r="H2" s="29"/>
      <c r="I2" s="3" t="str">
        <f>'1 妊産婦歯科健診実施状況'!G4</f>
        <v>令和3年度</v>
      </c>
      <c r="J2" s="3"/>
    </row>
    <row r="3" spans="1:9" ht="20.25" customHeight="1">
      <c r="A3" s="26" t="s">
        <v>0</v>
      </c>
      <c r="B3" s="108" t="s">
        <v>16</v>
      </c>
      <c r="C3" s="102"/>
      <c r="D3" s="108" t="s">
        <v>41</v>
      </c>
      <c r="E3" s="102"/>
      <c r="F3" s="108" t="s">
        <v>42</v>
      </c>
      <c r="G3" s="102"/>
      <c r="H3" s="108" t="s">
        <v>65</v>
      </c>
      <c r="I3" s="109"/>
    </row>
    <row r="4" spans="1:9" ht="20.25" customHeight="1">
      <c r="A4" s="32"/>
      <c r="B4" s="33" t="s">
        <v>17</v>
      </c>
      <c r="C4" s="33" t="s">
        <v>18</v>
      </c>
      <c r="D4" s="32" t="s">
        <v>17</v>
      </c>
      <c r="E4" s="33" t="s">
        <v>18</v>
      </c>
      <c r="F4" s="33" t="s">
        <v>17</v>
      </c>
      <c r="G4" s="33" t="s">
        <v>18</v>
      </c>
      <c r="H4" s="32" t="s">
        <v>17</v>
      </c>
      <c r="I4" s="34" t="s">
        <v>18</v>
      </c>
    </row>
    <row r="5" spans="1:10" ht="20.25" customHeight="1">
      <c r="A5" s="35" t="s">
        <v>2</v>
      </c>
      <c r="B5" s="36">
        <f>SUM(B6:B16)</f>
        <v>154</v>
      </c>
      <c r="C5" s="36">
        <f aca="true" t="shared" si="0" ref="C5:I5">SUM(C6:C16)</f>
        <v>1051</v>
      </c>
      <c r="D5" s="36">
        <f t="shared" si="0"/>
        <v>110</v>
      </c>
      <c r="E5" s="36">
        <f t="shared" si="0"/>
        <v>664</v>
      </c>
      <c r="F5" s="36">
        <f t="shared" si="0"/>
        <v>0</v>
      </c>
      <c r="G5" s="36">
        <f t="shared" si="0"/>
        <v>0</v>
      </c>
      <c r="H5" s="36">
        <f t="shared" si="0"/>
        <v>44</v>
      </c>
      <c r="I5" s="101">
        <f t="shared" si="0"/>
        <v>387</v>
      </c>
      <c r="J5" s="23"/>
    </row>
    <row r="6" spans="1:10" ht="20.25" customHeight="1">
      <c r="A6" s="9" t="s">
        <v>3</v>
      </c>
      <c r="B6" s="88">
        <v>9</v>
      </c>
      <c r="C6" s="83">
        <v>60</v>
      </c>
      <c r="D6" s="88">
        <v>9</v>
      </c>
      <c r="E6" s="88">
        <v>60</v>
      </c>
      <c r="F6" s="77">
        <v>0</v>
      </c>
      <c r="G6" s="77">
        <v>0</v>
      </c>
      <c r="H6" s="83">
        <v>0</v>
      </c>
      <c r="I6" s="84">
        <v>0</v>
      </c>
      <c r="J6" s="86"/>
    </row>
    <row r="7" spans="1:9" ht="20.25" customHeight="1">
      <c r="A7" s="10" t="s">
        <v>4</v>
      </c>
      <c r="B7" s="95">
        <v>10</v>
      </c>
      <c r="C7" s="37">
        <v>97</v>
      </c>
      <c r="D7" s="24">
        <v>10</v>
      </c>
      <c r="E7" s="24">
        <v>97</v>
      </c>
      <c r="F7" s="18">
        <v>0</v>
      </c>
      <c r="G7" s="18">
        <v>0</v>
      </c>
      <c r="H7" s="37">
        <v>0</v>
      </c>
      <c r="I7" s="85">
        <v>0</v>
      </c>
    </row>
    <row r="8" spans="1:9" ht="20.25" customHeight="1">
      <c r="A8" s="10" t="s">
        <v>5</v>
      </c>
      <c r="B8" s="95">
        <v>9</v>
      </c>
      <c r="C8" s="37">
        <v>84</v>
      </c>
      <c r="D8" s="24">
        <v>9</v>
      </c>
      <c r="E8" s="24">
        <v>84</v>
      </c>
      <c r="F8" s="78">
        <v>0</v>
      </c>
      <c r="G8" s="78">
        <v>0</v>
      </c>
      <c r="H8" s="37">
        <v>0</v>
      </c>
      <c r="I8" s="85">
        <v>0</v>
      </c>
    </row>
    <row r="9" spans="1:11" ht="20.25" customHeight="1">
      <c r="A9" s="10" t="s">
        <v>6</v>
      </c>
      <c r="B9" s="95">
        <v>8</v>
      </c>
      <c r="C9" s="37">
        <v>47</v>
      </c>
      <c r="D9" s="24">
        <v>8</v>
      </c>
      <c r="E9" s="24">
        <v>47</v>
      </c>
      <c r="F9" s="18">
        <v>0</v>
      </c>
      <c r="G9" s="18">
        <v>0</v>
      </c>
      <c r="H9" s="37">
        <v>0</v>
      </c>
      <c r="I9" s="85">
        <v>0</v>
      </c>
      <c r="K9" s="2" t="s">
        <v>39</v>
      </c>
    </row>
    <row r="10" spans="1:13" ht="20.25" customHeight="1">
      <c r="A10" s="10" t="s">
        <v>7</v>
      </c>
      <c r="B10" s="95">
        <v>12</v>
      </c>
      <c r="C10" s="37">
        <v>77</v>
      </c>
      <c r="D10" s="24">
        <v>12</v>
      </c>
      <c r="E10" s="24">
        <v>77</v>
      </c>
      <c r="F10" s="18">
        <v>0</v>
      </c>
      <c r="G10" s="18">
        <v>0</v>
      </c>
      <c r="H10" s="37">
        <v>0</v>
      </c>
      <c r="I10" s="85">
        <v>0</v>
      </c>
      <c r="L10" s="23"/>
      <c r="M10" s="23"/>
    </row>
    <row r="11" spans="1:14" ht="20.25" customHeight="1">
      <c r="A11" s="10" t="s">
        <v>8</v>
      </c>
      <c r="B11" s="95">
        <v>10</v>
      </c>
      <c r="C11" s="37">
        <v>49</v>
      </c>
      <c r="D11" s="24">
        <v>10</v>
      </c>
      <c r="E11" s="24">
        <v>49</v>
      </c>
      <c r="F11" s="78">
        <v>0</v>
      </c>
      <c r="G11" s="78">
        <v>0</v>
      </c>
      <c r="H11" s="37">
        <v>0</v>
      </c>
      <c r="I11" s="85">
        <v>0</v>
      </c>
      <c r="L11" s="23"/>
      <c r="M11" s="23"/>
      <c r="N11" s="23"/>
    </row>
    <row r="12" spans="1:9" ht="20.25" customHeight="1">
      <c r="A12" s="10" t="s">
        <v>9</v>
      </c>
      <c r="B12" s="95">
        <v>7</v>
      </c>
      <c r="C12" s="37">
        <v>12</v>
      </c>
      <c r="D12" s="24">
        <v>7</v>
      </c>
      <c r="E12" s="24">
        <v>12</v>
      </c>
      <c r="F12" s="78">
        <v>0</v>
      </c>
      <c r="G12" s="78">
        <v>0</v>
      </c>
      <c r="H12" s="37">
        <v>0</v>
      </c>
      <c r="I12" s="85">
        <v>0</v>
      </c>
    </row>
    <row r="13" spans="1:14" ht="20.25" customHeight="1">
      <c r="A13" s="10" t="s">
        <v>10</v>
      </c>
      <c r="B13" s="95">
        <v>15</v>
      </c>
      <c r="C13" s="37">
        <v>67</v>
      </c>
      <c r="D13" s="24">
        <v>15</v>
      </c>
      <c r="E13" s="24">
        <v>67</v>
      </c>
      <c r="F13" s="78">
        <v>0</v>
      </c>
      <c r="G13" s="78">
        <v>0</v>
      </c>
      <c r="H13" s="37">
        <v>0</v>
      </c>
      <c r="I13" s="85">
        <v>0</v>
      </c>
      <c r="N13" s="23"/>
    </row>
    <row r="14" spans="1:9" ht="20.25" customHeight="1">
      <c r="A14" s="10" t="s">
        <v>11</v>
      </c>
      <c r="B14" s="95">
        <v>12</v>
      </c>
      <c r="C14" s="37">
        <v>68</v>
      </c>
      <c r="D14" s="24">
        <v>12</v>
      </c>
      <c r="E14" s="24">
        <v>68</v>
      </c>
      <c r="F14" s="18">
        <v>0</v>
      </c>
      <c r="G14" s="18">
        <v>0</v>
      </c>
      <c r="H14" s="37">
        <v>0</v>
      </c>
      <c r="I14" s="85">
        <v>0</v>
      </c>
    </row>
    <row r="15" spans="1:9" ht="20.25" customHeight="1">
      <c r="A15" s="35" t="s">
        <v>12</v>
      </c>
      <c r="B15" s="89">
        <v>17</v>
      </c>
      <c r="C15" s="90">
        <v>99</v>
      </c>
      <c r="D15" s="91">
        <v>16</v>
      </c>
      <c r="E15" s="92">
        <v>96</v>
      </c>
      <c r="F15" s="93">
        <v>0</v>
      </c>
      <c r="G15" s="90">
        <v>0</v>
      </c>
      <c r="H15" s="90">
        <v>1</v>
      </c>
      <c r="I15" s="94">
        <v>3</v>
      </c>
    </row>
    <row r="16" spans="1:10" ht="16.5" customHeight="1">
      <c r="A16" s="32" t="s">
        <v>43</v>
      </c>
      <c r="B16" s="38">
        <v>45</v>
      </c>
      <c r="C16" s="39">
        <v>391</v>
      </c>
      <c r="D16" s="40">
        <v>2</v>
      </c>
      <c r="E16" s="41">
        <v>7</v>
      </c>
      <c r="F16" s="81" t="s">
        <v>57</v>
      </c>
      <c r="G16" s="81" t="s">
        <v>57</v>
      </c>
      <c r="H16" s="81">
        <v>43</v>
      </c>
      <c r="I16" s="82">
        <v>384</v>
      </c>
      <c r="J16" s="23"/>
    </row>
    <row r="17" spans="1:9" ht="13.5">
      <c r="A17"/>
      <c r="B17"/>
      <c r="C17"/>
      <c r="D17"/>
      <c r="E17"/>
      <c r="F17"/>
      <c r="G17"/>
      <c r="H17"/>
      <c r="I17" s="27" t="s">
        <v>32</v>
      </c>
    </row>
    <row r="18" spans="1:9" ht="13.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3.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3.5">
      <c r="A20" s="13"/>
      <c r="B20" s="13"/>
      <c r="C20" s="13"/>
      <c r="D20" s="13"/>
      <c r="E20" s="13"/>
      <c r="F20" s="13"/>
      <c r="G20" s="13"/>
      <c r="H20" s="13"/>
      <c r="I20" s="13"/>
    </row>
  </sheetData>
  <sheetProtection/>
  <mergeCells count="4">
    <mergeCell ref="B3:C3"/>
    <mergeCell ref="D3:E3"/>
    <mergeCell ref="F3:G3"/>
    <mergeCell ref="H3:I3"/>
  </mergeCells>
  <printOptions/>
  <pageMargins left="0.7874015748031497" right="0.7874015748031497" top="6.062992125984253" bottom="0.7874015748031497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1" width="8.125" style="2" customWidth="1"/>
    <col min="2" max="13" width="7.00390625" style="2" customWidth="1"/>
    <col min="14" max="16384" width="9.00390625" style="2" customWidth="1"/>
  </cols>
  <sheetData>
    <row r="1" spans="1:11" ht="14.25">
      <c r="A1" s="42" t="s">
        <v>44</v>
      </c>
      <c r="B1" s="28"/>
      <c r="C1" s="28"/>
      <c r="D1" s="29"/>
      <c r="E1" s="29"/>
      <c r="F1" s="29"/>
      <c r="G1" s="29"/>
      <c r="H1" s="29"/>
      <c r="I1" s="29"/>
      <c r="J1" s="43"/>
      <c r="K1" s="43"/>
    </row>
    <row r="2" spans="1:11" ht="13.5">
      <c r="A2" s="30"/>
      <c r="B2" s="30"/>
      <c r="C2" s="30"/>
      <c r="D2" s="31"/>
      <c r="E2" s="31"/>
      <c r="F2" s="31"/>
      <c r="G2" s="31"/>
      <c r="H2" s="31"/>
      <c r="I2" s="64" t="str">
        <f>'1 妊産婦歯科健診実施状況'!G4</f>
        <v>令和3年度</v>
      </c>
      <c r="J2" s="43"/>
      <c r="K2" s="43"/>
    </row>
    <row r="3" spans="1:11" ht="29.25" customHeight="1">
      <c r="A3" s="112" t="s">
        <v>0</v>
      </c>
      <c r="B3" s="110" t="s">
        <v>16</v>
      </c>
      <c r="C3" s="114"/>
      <c r="D3" s="110" t="s">
        <v>41</v>
      </c>
      <c r="E3" s="114"/>
      <c r="F3" s="115" t="s">
        <v>56</v>
      </c>
      <c r="G3" s="116"/>
      <c r="H3" s="110" t="s">
        <v>64</v>
      </c>
      <c r="I3" s="111"/>
      <c r="J3" s="43"/>
      <c r="K3" s="43"/>
    </row>
    <row r="4" spans="1:11" ht="23.25" customHeight="1">
      <c r="A4" s="113"/>
      <c r="B4" s="68" t="s">
        <v>17</v>
      </c>
      <c r="C4" s="68" t="s">
        <v>18</v>
      </c>
      <c r="D4" s="68" t="s">
        <v>17</v>
      </c>
      <c r="E4" s="68" t="s">
        <v>18</v>
      </c>
      <c r="F4" s="68" t="s">
        <v>17</v>
      </c>
      <c r="G4" s="68" t="s">
        <v>18</v>
      </c>
      <c r="H4" s="68" t="s">
        <v>17</v>
      </c>
      <c r="I4" s="69" t="s">
        <v>18</v>
      </c>
      <c r="J4" s="43"/>
      <c r="K4" s="43"/>
    </row>
    <row r="5" spans="1:11" ht="23.25" customHeight="1">
      <c r="A5" s="70" t="s">
        <v>2</v>
      </c>
      <c r="B5" s="71">
        <v>24</v>
      </c>
      <c r="C5" s="72">
        <v>111</v>
      </c>
      <c r="D5" s="40">
        <v>23</v>
      </c>
      <c r="E5" s="40">
        <v>106</v>
      </c>
      <c r="F5" s="40">
        <v>0</v>
      </c>
      <c r="G5" s="40">
        <v>0</v>
      </c>
      <c r="H5" s="81">
        <v>1</v>
      </c>
      <c r="I5" s="82">
        <v>5</v>
      </c>
      <c r="J5" s="43"/>
      <c r="K5" s="43"/>
    </row>
    <row r="6" spans="1:10" ht="13.5" customHeight="1">
      <c r="A6" s="29"/>
      <c r="B6"/>
      <c r="C6"/>
      <c r="D6"/>
      <c r="E6"/>
      <c r="F6"/>
      <c r="G6"/>
      <c r="H6"/>
      <c r="I6" s="27" t="s">
        <v>32</v>
      </c>
      <c r="J6" s="43"/>
    </row>
    <row r="7" spans="1:10" ht="30" customHeight="1">
      <c r="A7" s="29"/>
      <c r="B7"/>
      <c r="C7"/>
      <c r="D7"/>
      <c r="E7"/>
      <c r="F7"/>
      <c r="G7"/>
      <c r="H7"/>
      <c r="I7" s="22"/>
      <c r="J7" s="43"/>
    </row>
    <row r="8" spans="1:11" ht="14.25">
      <c r="A8" s="42" t="s">
        <v>45</v>
      </c>
      <c r="B8" s="28"/>
      <c r="C8" s="28"/>
      <c r="D8" s="28"/>
      <c r="E8" s="29"/>
      <c r="F8" s="29"/>
      <c r="G8" s="29"/>
      <c r="H8" s="29"/>
      <c r="I8" s="29"/>
      <c r="J8" s="43"/>
      <c r="K8" s="43"/>
    </row>
    <row r="9" spans="1:13" ht="13.5">
      <c r="A9" s="30"/>
      <c r="B9" s="30"/>
      <c r="C9" s="30"/>
      <c r="D9" s="30"/>
      <c r="E9" s="31"/>
      <c r="F9" s="31"/>
      <c r="G9" s="31"/>
      <c r="H9" s="31"/>
      <c r="I9" s="31"/>
      <c r="J9" s="43"/>
      <c r="K9" s="43"/>
      <c r="M9" s="65" t="str">
        <f>'1 妊産婦歯科健診実施状況'!G4</f>
        <v>令和3年度</v>
      </c>
    </row>
    <row r="10" spans="1:13" s="49" customFormat="1" ht="23.25" customHeight="1">
      <c r="A10" s="67" t="s">
        <v>53</v>
      </c>
      <c r="B10" s="46" t="s">
        <v>25</v>
      </c>
      <c r="C10" s="47" t="s">
        <v>46</v>
      </c>
      <c r="D10" s="48" t="s">
        <v>4</v>
      </c>
      <c r="E10" s="47" t="s">
        <v>5</v>
      </c>
      <c r="F10" s="48" t="s">
        <v>47</v>
      </c>
      <c r="G10" s="47" t="s">
        <v>48</v>
      </c>
      <c r="H10" s="48" t="s">
        <v>49</v>
      </c>
      <c r="I10" s="47" t="s">
        <v>50</v>
      </c>
      <c r="J10" s="47" t="s">
        <v>10</v>
      </c>
      <c r="K10" s="47" t="s">
        <v>11</v>
      </c>
      <c r="L10" s="48" t="s">
        <v>51</v>
      </c>
      <c r="M10" s="46" t="s">
        <v>43</v>
      </c>
    </row>
    <row r="11" spans="1:13" s="49" customFormat="1" ht="23.25" customHeight="1">
      <c r="A11" s="70" t="s">
        <v>54</v>
      </c>
      <c r="B11" s="73">
        <v>16</v>
      </c>
      <c r="C11" s="87">
        <v>2</v>
      </c>
      <c r="D11" s="79">
        <v>1</v>
      </c>
      <c r="E11" s="79">
        <v>1</v>
      </c>
      <c r="F11" s="81">
        <v>2</v>
      </c>
      <c r="G11" s="58">
        <v>1</v>
      </c>
      <c r="H11" s="40">
        <v>2</v>
      </c>
      <c r="I11" s="80">
        <v>2</v>
      </c>
      <c r="J11" s="80">
        <v>1</v>
      </c>
      <c r="K11" s="80">
        <v>2</v>
      </c>
      <c r="L11" s="80">
        <v>2</v>
      </c>
      <c r="M11" s="96">
        <v>0</v>
      </c>
    </row>
    <row r="12" spans="1:13" ht="13.5">
      <c r="A12" s="50"/>
      <c r="B12" s="50"/>
      <c r="C12" s="50"/>
      <c r="D12" s="50"/>
      <c r="E12" s="50"/>
      <c r="F12"/>
      <c r="G12"/>
      <c r="H12"/>
      <c r="J12" s="43"/>
      <c r="K12" s="43"/>
      <c r="M12" s="22" t="s">
        <v>32</v>
      </c>
    </row>
    <row r="13" spans="1:13" ht="30" customHeight="1">
      <c r="A13" s="29"/>
      <c r="B13" s="29"/>
      <c r="C13" s="29"/>
      <c r="D13" s="29"/>
      <c r="E13" s="29"/>
      <c r="F13"/>
      <c r="G13"/>
      <c r="H13"/>
      <c r="J13" s="43"/>
      <c r="K13" s="43"/>
      <c r="M13" s="22"/>
    </row>
    <row r="14" spans="1:11" ht="20.25" customHeight="1">
      <c r="A14" s="97" t="s">
        <v>62</v>
      </c>
      <c r="B14" s="29"/>
      <c r="C14" s="29"/>
      <c r="D14" s="29"/>
      <c r="E14" s="29"/>
      <c r="F14"/>
      <c r="G14"/>
      <c r="H14"/>
      <c r="I14"/>
      <c r="J14" s="43"/>
      <c r="K14" s="43"/>
    </row>
    <row r="15" spans="1:11" ht="12.75" customHeight="1">
      <c r="A15" s="51"/>
      <c r="B15" s="31"/>
      <c r="C15" s="31"/>
      <c r="D15" s="31"/>
      <c r="F15" s="31"/>
      <c r="G15" s="64" t="str">
        <f>'1 妊産婦歯科健診実施状況'!G4</f>
        <v>令和3年度</v>
      </c>
      <c r="H15"/>
      <c r="I15"/>
      <c r="J15" s="43"/>
      <c r="K15" s="43"/>
    </row>
    <row r="16" spans="1:11" s="49" customFormat="1" ht="23.25" customHeight="1">
      <c r="A16" s="74" t="s">
        <v>53</v>
      </c>
      <c r="B16" s="47" t="s">
        <v>25</v>
      </c>
      <c r="C16" s="98" t="s">
        <v>58</v>
      </c>
      <c r="D16" s="98" t="s">
        <v>59</v>
      </c>
      <c r="E16" s="99" t="s">
        <v>63</v>
      </c>
      <c r="F16" s="98" t="s">
        <v>60</v>
      </c>
      <c r="G16" s="100" t="s">
        <v>61</v>
      </c>
      <c r="H16" s="63"/>
      <c r="I16" s="61"/>
      <c r="J16" s="62"/>
      <c r="K16" s="62"/>
    </row>
    <row r="17" spans="1:11" s="49" customFormat="1" ht="23.25" customHeight="1">
      <c r="A17" s="75" t="s">
        <v>55</v>
      </c>
      <c r="B17" s="76">
        <v>906</v>
      </c>
      <c r="C17" s="58">
        <v>29</v>
      </c>
      <c r="D17" s="58">
        <v>811</v>
      </c>
      <c r="E17" s="59">
        <v>11</v>
      </c>
      <c r="F17" s="58">
        <v>46</v>
      </c>
      <c r="G17" s="60">
        <v>9</v>
      </c>
      <c r="H17" s="61"/>
      <c r="I17" s="61"/>
      <c r="J17" s="62"/>
      <c r="K17" s="62"/>
    </row>
    <row r="18" spans="1:11" ht="13.5">
      <c r="A18"/>
      <c r="B18"/>
      <c r="C18"/>
      <c r="D18"/>
      <c r="F18" s="29"/>
      <c r="G18" s="27" t="s">
        <v>32</v>
      </c>
      <c r="H18" s="29"/>
      <c r="I18"/>
      <c r="J18" s="43"/>
      <c r="K18" s="43"/>
    </row>
  </sheetData>
  <sheetProtection/>
  <mergeCells count="5">
    <mergeCell ref="H3:I3"/>
    <mergeCell ref="A3:A4"/>
    <mergeCell ref="B3:C3"/>
    <mergeCell ref="D3:E3"/>
    <mergeCell ref="F3:G3"/>
  </mergeCells>
  <printOptions/>
  <pageMargins left="0.5905511811023623" right="0.5905511811023623" top="0.7874015748031497" bottom="5.275590551181103" header="0.3937007874015748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8" width="10.875" style="2" customWidth="1"/>
    <col min="9" max="16384" width="9.00390625" style="2" customWidth="1"/>
  </cols>
  <sheetData>
    <row r="1" spans="1:4" ht="18.75" customHeight="1">
      <c r="A1" s="1" t="s">
        <v>52</v>
      </c>
      <c r="B1" s="1"/>
      <c r="C1" s="1"/>
      <c r="D1" s="1"/>
    </row>
    <row r="2" spans="1:9" ht="13.5" customHeight="1">
      <c r="A2" s="1"/>
      <c r="B2" s="1"/>
      <c r="C2" s="1"/>
      <c r="D2" s="1"/>
      <c r="H2" s="3" t="str">
        <f>'1 妊産婦歯科健診実施状況'!G4</f>
        <v>令和3年度</v>
      </c>
      <c r="I2" s="3"/>
    </row>
    <row r="3" spans="1:8" ht="22.5" customHeight="1">
      <c r="A3" s="102" t="s">
        <v>0</v>
      </c>
      <c r="B3" s="106" t="s">
        <v>23</v>
      </c>
      <c r="C3" s="118"/>
      <c r="D3" s="119"/>
      <c r="E3" s="106" t="s">
        <v>24</v>
      </c>
      <c r="F3" s="118"/>
      <c r="G3" s="118"/>
      <c r="H3" s="118"/>
    </row>
    <row r="4" spans="1:8" ht="22.5" customHeight="1">
      <c r="A4" s="103"/>
      <c r="B4" s="12" t="s">
        <v>25</v>
      </c>
      <c r="C4" s="12" t="s">
        <v>19</v>
      </c>
      <c r="D4" s="12" t="s">
        <v>20</v>
      </c>
      <c r="E4" s="12" t="s">
        <v>25</v>
      </c>
      <c r="F4" s="12" t="s">
        <v>21</v>
      </c>
      <c r="G4" s="12" t="s">
        <v>22</v>
      </c>
      <c r="H4" s="66" t="s">
        <v>31</v>
      </c>
    </row>
    <row r="5" spans="1:8" ht="22.5" customHeight="1">
      <c r="A5" s="7" t="s">
        <v>26</v>
      </c>
      <c r="B5" s="52">
        <f>SUM(B6:B9)</f>
        <v>3193</v>
      </c>
      <c r="C5" s="52">
        <f aca="true" t="shared" si="0" ref="C5:H5">SUM(C6:C9)</f>
        <v>1132</v>
      </c>
      <c r="D5" s="52">
        <f t="shared" si="0"/>
        <v>2061</v>
      </c>
      <c r="E5" s="52">
        <f t="shared" si="0"/>
        <v>3193</v>
      </c>
      <c r="F5" s="52">
        <f t="shared" si="0"/>
        <v>376</v>
      </c>
      <c r="G5" s="52">
        <f t="shared" si="0"/>
        <v>1178</v>
      </c>
      <c r="H5" s="53">
        <f t="shared" si="0"/>
        <v>1639</v>
      </c>
    </row>
    <row r="6" spans="1:8" ht="22.5" customHeight="1">
      <c r="A6" s="9" t="s">
        <v>27</v>
      </c>
      <c r="B6" s="54">
        <v>782</v>
      </c>
      <c r="C6" s="54">
        <v>248</v>
      </c>
      <c r="D6" s="54">
        <v>534</v>
      </c>
      <c r="E6" s="54">
        <v>782</v>
      </c>
      <c r="F6" s="54">
        <v>96</v>
      </c>
      <c r="G6" s="54">
        <v>280</v>
      </c>
      <c r="H6" s="55">
        <v>406</v>
      </c>
    </row>
    <row r="7" spans="1:8" ht="22.5" customHeight="1">
      <c r="A7" s="10" t="s">
        <v>28</v>
      </c>
      <c r="B7" s="56">
        <v>830</v>
      </c>
      <c r="C7" s="56">
        <v>260</v>
      </c>
      <c r="D7" s="56">
        <v>570</v>
      </c>
      <c r="E7" s="56">
        <v>830</v>
      </c>
      <c r="F7" s="56">
        <v>99</v>
      </c>
      <c r="G7" s="56">
        <v>319</v>
      </c>
      <c r="H7" s="57">
        <v>412</v>
      </c>
    </row>
    <row r="8" spans="1:8" ht="22.5" customHeight="1">
      <c r="A8" s="10" t="s">
        <v>29</v>
      </c>
      <c r="B8" s="56">
        <v>773</v>
      </c>
      <c r="C8" s="56">
        <v>275</v>
      </c>
      <c r="D8" s="56">
        <v>498</v>
      </c>
      <c r="E8" s="56">
        <v>773</v>
      </c>
      <c r="F8" s="56">
        <v>79</v>
      </c>
      <c r="G8" s="56">
        <v>282</v>
      </c>
      <c r="H8" s="57">
        <v>412</v>
      </c>
    </row>
    <row r="9" spans="1:8" ht="22.5" customHeight="1">
      <c r="A9" s="11" t="s">
        <v>30</v>
      </c>
      <c r="B9" s="44">
        <v>808</v>
      </c>
      <c r="C9" s="44">
        <v>349</v>
      </c>
      <c r="D9" s="44">
        <v>459</v>
      </c>
      <c r="E9" s="44">
        <v>808</v>
      </c>
      <c r="F9" s="44">
        <v>102</v>
      </c>
      <c r="G9" s="44">
        <v>297</v>
      </c>
      <c r="H9" s="45">
        <v>409</v>
      </c>
    </row>
    <row r="10" spans="1:8" s="13" customFormat="1" ht="16.5" customHeight="1">
      <c r="A10" s="14"/>
      <c r="F10" s="117" t="s">
        <v>32</v>
      </c>
      <c r="G10" s="117"/>
      <c r="H10" s="117"/>
    </row>
  </sheetData>
  <sheetProtection/>
  <mergeCells count="4">
    <mergeCell ref="F10:H10"/>
    <mergeCell ref="A3:A4"/>
    <mergeCell ref="B3:D3"/>
    <mergeCell ref="E3:H3"/>
  </mergeCells>
  <printOptions/>
  <pageMargins left="0.5905511811023623" right="0.5905511811023623" top="5.708661417322835" bottom="2.7559055118110236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須藤 薫樹</cp:lastModifiedBy>
  <cp:lastPrinted>2023-02-03T10:35:33Z</cp:lastPrinted>
  <dcterms:created xsi:type="dcterms:W3CDTF">2000-03-01T07:57:14Z</dcterms:created>
  <dcterms:modified xsi:type="dcterms:W3CDTF">2023-02-03T10:38:29Z</dcterms:modified>
  <cp:category/>
  <cp:version/>
  <cp:contentType/>
  <cp:contentStatus/>
</cp:coreProperties>
</file>