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195" windowWidth="17265" windowHeight="8460" tabRatio="927" activeTab="0"/>
  </bookViews>
  <sheets>
    <sheet name="1 妊娠月別届出状況 " sheetId="1" r:id="rId1"/>
    <sheet name="2 出産報告状況 " sheetId="2" r:id="rId2"/>
    <sheet name="3 母親教室実施状況 " sheetId="3" r:id="rId3"/>
    <sheet name="4 両親教室実施状況 " sheetId="4" r:id="rId4"/>
    <sheet name="5 ワーキング・マタニティスクール（勤労妊婦母親教室） " sheetId="5" r:id="rId5"/>
    <sheet name="6 母子栄養指導実施状況" sheetId="6" r:id="rId6"/>
    <sheet name="7 離乳期講習会実施状況 " sheetId="7" r:id="rId7"/>
    <sheet name="8 育児教室実施状況 " sheetId="8" r:id="rId8"/>
    <sheet name="9 乳児，妊産婦，未熟児訪問指導 " sheetId="9" r:id="rId9"/>
    <sheet name="10 女性の健康支援相談実施状況 " sheetId="10" r:id="rId10"/>
    <sheet name="11思春期ヘルスケア事業" sheetId="11" r:id="rId11"/>
    <sheet name="12 思春期・婚前教室実施状況 " sheetId="12" r:id="rId12"/>
    <sheet name="13 乳幼児健康診査回数 " sheetId="13" r:id="rId13"/>
    <sheet name="14(1) 乳児健康相談 " sheetId="14" r:id="rId14"/>
    <sheet name="14(2) 幼児健康相談 " sheetId="15" r:id="rId15"/>
    <sheet name="15(1) 1歳6ｶ月児健診 " sheetId="16" r:id="rId16"/>
    <sheet name="15(2) 1歳6ｶ月児歯科検診" sheetId="17" r:id="rId17"/>
    <sheet name="16（1） 3歳児健診 " sheetId="18" r:id="rId18"/>
    <sheet name="16(2) 3歳児聴覚検査 " sheetId="19" r:id="rId19"/>
    <sheet name="16(3)  3歳児歯科健康診査" sheetId="20" r:id="rId20"/>
    <sheet name="17(1)5歳児健康診査" sheetId="21" r:id="rId21"/>
    <sheet name="17（2）5歳児歯科健康診査" sheetId="22" r:id="rId22"/>
    <sheet name="18　心理相談（項目追加） " sheetId="23" r:id="rId23"/>
    <sheet name="19(1) (2)乳幼児精神発達相談事業 " sheetId="24" r:id="rId24"/>
    <sheet name="19(3) 乳幼児精神発達相談事業 " sheetId="25" r:id="rId25"/>
    <sheet name="20 (1)（2）5歳児発達相談" sheetId="26" r:id="rId26"/>
    <sheet name="20(3)5歳児発達相談" sheetId="27" r:id="rId27"/>
    <sheet name="21 妊婦一般健康診査受診状況 " sheetId="28" r:id="rId28"/>
    <sheet name="22人工妊娠中絶" sheetId="29" r:id="rId29"/>
    <sheet name="23不妊手術 " sheetId="30" r:id="rId30"/>
  </sheets>
  <definedNames>
    <definedName name="_xlnm.Print_Area" localSheetId="13">'14(1) 乳児健康相談 '!$A$1:$R$19</definedName>
    <definedName name="_xlnm.Print_Area" localSheetId="17">'16（1） 3歳児健診 '!$A$1:$O$18</definedName>
    <definedName name="_xlnm.Print_Area" localSheetId="18">'16(2) 3歳児聴覚検査 '!$A$1:$I$7</definedName>
    <definedName name="_xlnm.Print_Area" localSheetId="20">'17(1)5歳児健康診査'!$A$1:$O$18</definedName>
    <definedName name="_xlnm.Print_Area" localSheetId="28">'22人工妊娠中絶'!$A$1:$S$27</definedName>
    <definedName name="_xlnm.Print_Area" localSheetId="4">'5 ワーキング・マタニティスクール（勤労妊婦母親教室） '!$A$1:$D$7</definedName>
    <definedName name="Z_12123792_9512_4C03_9AA5_2DF0068ABCAC_.wvu.Cols" localSheetId="17" hidden="1">'16（1） 3歳児健診 '!$P:$Q</definedName>
    <definedName name="Z_12123792_9512_4C03_9AA5_2DF0068ABCAC_.wvu.Cols" localSheetId="20" hidden="1">'17(1)5歳児健康診査'!$P:$Q</definedName>
    <definedName name="Z_12123792_9512_4C03_9AA5_2DF0068ABCAC_.wvu.PrintArea" localSheetId="13" hidden="1">'14(1) 乳児健康相談 '!$A$1:$R$19</definedName>
    <definedName name="Z_12123792_9512_4C03_9AA5_2DF0068ABCAC_.wvu.PrintArea" localSheetId="17" hidden="1">'16（1） 3歳児健診 '!$A$1:$Q$18</definedName>
    <definedName name="Z_12123792_9512_4C03_9AA5_2DF0068ABCAC_.wvu.PrintArea" localSheetId="18" hidden="1">'16(2) 3歳児聴覚検査 '!$A$1:$I$7</definedName>
    <definedName name="Z_12123792_9512_4C03_9AA5_2DF0068ABCAC_.wvu.PrintArea" localSheetId="20" hidden="1">'17(1)5歳児健康診査'!$A$1:$Q$18</definedName>
    <definedName name="Z_5E4E86CE_73CF_4DC3_8831_99A285D120DA_.wvu.PrintArea" localSheetId="13" hidden="1">'14(1) 乳児健康相談 '!$A$1:$R$19</definedName>
    <definedName name="Z_5E4E86CE_73CF_4DC3_8831_99A285D120DA_.wvu.PrintArea" localSheetId="17" hidden="1">'16（1） 3歳児健診 '!$A$1:$N$18</definedName>
    <definedName name="Z_5E4E86CE_73CF_4DC3_8831_99A285D120DA_.wvu.PrintArea" localSheetId="18" hidden="1">'16(2) 3歳児聴覚検査 '!$A$1:$I$7</definedName>
    <definedName name="Z_5E4E86CE_73CF_4DC3_8831_99A285D120DA_.wvu.PrintArea" localSheetId="20" hidden="1">'17(1)5歳児健康診査'!$A$1:$N$18</definedName>
    <definedName name="Z_C0696B9D_7881_4FC4_9F45_0D6808951A6E_.wvu.Cols" localSheetId="17" hidden="1">'16（1） 3歳児健診 '!$P:$Q</definedName>
    <definedName name="Z_C0696B9D_7881_4FC4_9F45_0D6808951A6E_.wvu.Cols" localSheetId="20" hidden="1">'17(1)5歳児健康診査'!$P:$Q</definedName>
    <definedName name="Z_C0696B9D_7881_4FC4_9F45_0D6808951A6E_.wvu.PrintArea" localSheetId="13" hidden="1">'14(1) 乳児健康相談 '!$A$1:$R$19</definedName>
    <definedName name="Z_C0696B9D_7881_4FC4_9F45_0D6808951A6E_.wvu.PrintArea" localSheetId="17" hidden="1">'16（1） 3歳児健診 '!$A$1:$Q$18</definedName>
    <definedName name="Z_C0696B9D_7881_4FC4_9F45_0D6808951A6E_.wvu.PrintArea" localSheetId="18" hidden="1">'16(2) 3歳児聴覚検査 '!$A$1:$I$7</definedName>
    <definedName name="Z_C0696B9D_7881_4FC4_9F45_0D6808951A6E_.wvu.PrintArea" localSheetId="20" hidden="1">'17(1)5歳児健康診査'!$A$1:$Q$18</definedName>
    <definedName name="Z_D55FE1E6_81F4_4487_A6A1_1AD06AC3055A_.wvu.Cols" localSheetId="17" hidden="1">'16（1） 3歳児健診 '!$P:$Q</definedName>
    <definedName name="Z_D55FE1E6_81F4_4487_A6A1_1AD06AC3055A_.wvu.Cols" localSheetId="20" hidden="1">'17(1)5歳児健康診査'!$P:$Q</definedName>
    <definedName name="Z_D55FE1E6_81F4_4487_A6A1_1AD06AC3055A_.wvu.PrintArea" localSheetId="13" hidden="1">'14(1) 乳児健康相談 '!$A$1:$R$19</definedName>
    <definedName name="Z_D55FE1E6_81F4_4487_A6A1_1AD06AC3055A_.wvu.PrintArea" localSheetId="17" hidden="1">'16（1） 3歳児健診 '!$A$1:$Q$18</definedName>
    <definedName name="Z_D55FE1E6_81F4_4487_A6A1_1AD06AC3055A_.wvu.PrintArea" localSheetId="18" hidden="1">'16(2) 3歳児聴覚検査 '!$A$1:$I$7</definedName>
    <definedName name="Z_D55FE1E6_81F4_4487_A6A1_1AD06AC3055A_.wvu.PrintArea" localSheetId="20" hidden="1">'17(1)5歳児健康診査'!$A$1:$Q$18</definedName>
  </definedNames>
  <calcPr fullCalcOnLoad="1"/>
</workbook>
</file>

<file path=xl/sharedStrings.xml><?xml version="1.0" encoding="utf-8"?>
<sst xmlns="http://schemas.openxmlformats.org/spreadsheetml/2006/main" count="1176" uniqueCount="369">
  <si>
    <t>北</t>
  </si>
  <si>
    <t>東</t>
  </si>
  <si>
    <t>南</t>
  </si>
  <si>
    <t>西</t>
  </si>
  <si>
    <t>区　分</t>
  </si>
  <si>
    <t>受診人員</t>
  </si>
  <si>
    <t>総数</t>
  </si>
  <si>
    <t>総　　数</t>
  </si>
  <si>
    <t>中　央</t>
  </si>
  <si>
    <t>北</t>
  </si>
  <si>
    <t>東</t>
  </si>
  <si>
    <t>白　石</t>
  </si>
  <si>
    <t>厚　別</t>
  </si>
  <si>
    <t>豊　平</t>
  </si>
  <si>
    <t>清　田</t>
  </si>
  <si>
    <t>南</t>
  </si>
  <si>
    <t>西</t>
  </si>
  <si>
    <t>手　稲</t>
  </si>
  <si>
    <t>区　　分</t>
  </si>
  <si>
    <t>開催回数</t>
  </si>
  <si>
    <t>実　　人　　員</t>
  </si>
  <si>
    <t>延　　人　　員</t>
  </si>
  <si>
    <t>実人員</t>
  </si>
  <si>
    <t>相　談　人　員</t>
  </si>
  <si>
    <t>実人員</t>
  </si>
  <si>
    <t>延人員</t>
  </si>
  <si>
    <t>その他</t>
  </si>
  <si>
    <t>３　歳　児</t>
  </si>
  <si>
    <t>乳　幼　児</t>
  </si>
  <si>
    <t>延人員</t>
  </si>
  <si>
    <t>中央</t>
  </si>
  <si>
    <t>白石</t>
  </si>
  <si>
    <t>厚別</t>
  </si>
  <si>
    <t>豊平</t>
  </si>
  <si>
    <t>清田</t>
  </si>
  <si>
    <t>手稲</t>
  </si>
  <si>
    <t>総　数</t>
  </si>
  <si>
    <t>言　語</t>
  </si>
  <si>
    <t>習　癖</t>
  </si>
  <si>
    <t>総　　数</t>
  </si>
  <si>
    <t>中　　央</t>
  </si>
  <si>
    <t>白　　石</t>
  </si>
  <si>
    <t>厚　　別</t>
  </si>
  <si>
    <t>豊　　平</t>
  </si>
  <si>
    <t>清　　田</t>
  </si>
  <si>
    <t>手　　稲</t>
  </si>
  <si>
    <t>区　分</t>
  </si>
  <si>
    <t>来所時の年齢</t>
  </si>
  <si>
    <t>来所経由</t>
  </si>
  <si>
    <t>総　数</t>
  </si>
  <si>
    <t>6歳以上</t>
  </si>
  <si>
    <t>保護者</t>
  </si>
  <si>
    <t>他機関</t>
  </si>
  <si>
    <t>受診
人員</t>
  </si>
  <si>
    <t xml:space="preserve"> 1歳～
 2歳未満</t>
  </si>
  <si>
    <t>区分</t>
  </si>
  <si>
    <t>総数</t>
  </si>
  <si>
    <t>中央</t>
  </si>
  <si>
    <t>白石</t>
  </si>
  <si>
    <t>厚別</t>
  </si>
  <si>
    <t>豊平</t>
  </si>
  <si>
    <t>清田</t>
  </si>
  <si>
    <t>手稲</t>
  </si>
  <si>
    <t>３歳児
健　診</t>
  </si>
  <si>
    <t xml:space="preserve">  (2)　幼　　　　　児</t>
  </si>
  <si>
    <t>正　　常</t>
  </si>
  <si>
    <t>要指導</t>
  </si>
  <si>
    <t>要観察</t>
  </si>
  <si>
    <t>要治療</t>
  </si>
  <si>
    <t>区分</t>
  </si>
  <si>
    <t>件数</t>
  </si>
  <si>
    <t xml:space="preserve">  (1)　乳　　　　　児</t>
  </si>
  <si>
    <t>その他</t>
  </si>
  <si>
    <t>４か月児</t>
  </si>
  <si>
    <t>１歳６か月児</t>
  </si>
  <si>
    <t>1歳児～2歳児</t>
  </si>
  <si>
    <t>1歳
6か月児
健 　診</t>
  </si>
  <si>
    <t>対象
人員</t>
  </si>
  <si>
    <t>正常</t>
  </si>
  <si>
    <t>所見あり</t>
  </si>
  <si>
    <t>精健票
発行数</t>
  </si>
  <si>
    <t>正　　　　　常</t>
  </si>
  <si>
    <t>要　　観　　察</t>
  </si>
  <si>
    <t>要　　精　　健</t>
  </si>
  <si>
    <t>正常</t>
  </si>
  <si>
    <t>精健票
発行数</t>
  </si>
  <si>
    <t>要精健</t>
  </si>
  <si>
    <t>(再掲)
股関節
精健</t>
  </si>
  <si>
    <t>(再掲)
眼科
精健</t>
  </si>
  <si>
    <t>正　常</t>
  </si>
  <si>
    <t>相談（実人員）</t>
  </si>
  <si>
    <t>受　　療　　中</t>
  </si>
  <si>
    <t>要　　治　　療</t>
  </si>
  <si>
    <t>保健</t>
  </si>
  <si>
    <t>母性</t>
  </si>
  <si>
    <t>栄養</t>
  </si>
  <si>
    <t>受　診　人　員</t>
  </si>
  <si>
    <t>3歳児他</t>
  </si>
  <si>
    <t>要精健</t>
  </si>
  <si>
    <t>受療中</t>
  </si>
  <si>
    <t>正常（実人員）</t>
  </si>
  <si>
    <t>所見あり（実人員）</t>
  </si>
  <si>
    <t>相談(実人員）</t>
  </si>
  <si>
    <t>受療中</t>
  </si>
  <si>
    <t>　相談者の状況</t>
  </si>
  <si>
    <t>　　主訴</t>
  </si>
  <si>
    <t>ことばの遅れ</t>
  </si>
  <si>
    <t>落ち着きのなさ</t>
  </si>
  <si>
    <t>対人面の問題</t>
  </si>
  <si>
    <t>　　実際の問題　</t>
  </si>
  <si>
    <t>多動</t>
  </si>
  <si>
    <t>発達全体の問題</t>
  </si>
  <si>
    <t>育児困難・育児不安</t>
  </si>
  <si>
    <t>性格行動</t>
  </si>
  <si>
    <t>発達に関すること</t>
  </si>
  <si>
    <t>育児不安・困難</t>
  </si>
  <si>
    <t>同胞の健診</t>
  </si>
  <si>
    <t>保健師</t>
  </si>
  <si>
    <t>前年度継続</t>
  </si>
  <si>
    <t xml:space="preserve">  (1)　判　定　区　分</t>
  </si>
  <si>
    <t xml:space="preserve">  (2)　3歳児視聴覚検査</t>
  </si>
  <si>
    <t>要精検</t>
  </si>
  <si>
    <t>１ｶ月</t>
  </si>
  <si>
    <t>３～６月</t>
  </si>
  <si>
    <t>視　　覚</t>
  </si>
  <si>
    <t>聴　　覚</t>
  </si>
  <si>
    <t>区分</t>
  </si>
  <si>
    <t>実　施　回　数</t>
  </si>
  <si>
    <t>総数</t>
  </si>
  <si>
    <t>　主　な　テ　ー　マ　　*</t>
  </si>
  <si>
    <t>生命誕生</t>
  </si>
  <si>
    <t>性感染症</t>
  </si>
  <si>
    <t>たばこの
健康影響</t>
  </si>
  <si>
    <t>アルコールの健康影響</t>
  </si>
  <si>
    <t>総数</t>
  </si>
  <si>
    <t>中央</t>
  </si>
  <si>
    <t>厚別</t>
  </si>
  <si>
    <t>豊平</t>
  </si>
  <si>
    <t>*　主なテーマの内訳には重複があり、その合計は実施回数の総数と一致しない。</t>
  </si>
  <si>
    <t>参加人員</t>
  </si>
  <si>
    <t>実人員</t>
  </si>
  <si>
    <t>所内</t>
  </si>
  <si>
    <t>所外</t>
  </si>
  <si>
    <t>2　出産報告状況</t>
  </si>
  <si>
    <t>新生児期間中に受理</t>
  </si>
  <si>
    <t>新生児期間外に受理</t>
  </si>
  <si>
    <t>中　央</t>
  </si>
  <si>
    <t>白　石</t>
  </si>
  <si>
    <t>厚　別</t>
  </si>
  <si>
    <t>豊　平</t>
  </si>
  <si>
    <t>清　田</t>
  </si>
  <si>
    <t>手　稲</t>
  </si>
  <si>
    <t>第1子</t>
  </si>
  <si>
    <t>第2子</t>
  </si>
  <si>
    <t>第3子以上</t>
  </si>
  <si>
    <t>不詳</t>
  </si>
  <si>
    <t>3　母親教室実施状況</t>
  </si>
  <si>
    <t>区　分</t>
  </si>
  <si>
    <t>開催回数</t>
  </si>
  <si>
    <t>参加人員</t>
  </si>
  <si>
    <t>実　　人　　員</t>
  </si>
  <si>
    <t>延　　人　　員</t>
  </si>
  <si>
    <t>総　数</t>
  </si>
  <si>
    <t>4　両親教室実施状況</t>
  </si>
  <si>
    <t>区　 分</t>
  </si>
  <si>
    <t>開　　催　　回　　数</t>
  </si>
  <si>
    <t>参　　加　　人　　員</t>
  </si>
  <si>
    <t>5　ワーキング・マタニティスクール（勤労妊婦母親教室）</t>
  </si>
  <si>
    <t>妊婦</t>
  </si>
  <si>
    <t>8　育児教室実施状況</t>
  </si>
  <si>
    <t>開　催　回　数</t>
  </si>
  <si>
    <t>参　　加　　人　　員</t>
  </si>
  <si>
    <t>実　　人　　員</t>
  </si>
  <si>
    <t>延　　人　　員</t>
  </si>
  <si>
    <t>区　　　　　分</t>
  </si>
  <si>
    <t>総　　　　　　数</t>
  </si>
  <si>
    <t>訪問指導員実施数</t>
  </si>
  <si>
    <t>延人員</t>
  </si>
  <si>
    <t>総　　数</t>
  </si>
  <si>
    <t>妊産婦</t>
  </si>
  <si>
    <t>未熟児</t>
  </si>
  <si>
    <t>6　母子栄養指導実施状況</t>
  </si>
  <si>
    <t>個別指導人員</t>
  </si>
  <si>
    <t>集団指導</t>
  </si>
  <si>
    <t>人員</t>
  </si>
  <si>
    <t>7　離乳期講習会実施状況</t>
  </si>
  <si>
    <t>開催回数</t>
  </si>
  <si>
    <t>参加人員</t>
  </si>
  <si>
    <t>§4　母　子　保　健</t>
  </si>
  <si>
    <t>1　妊娠月別届出状況</t>
  </si>
  <si>
    <t>区　　　　分</t>
  </si>
  <si>
    <t>総　　数</t>
  </si>
  <si>
    <t>妊　　　　　　　　娠　　　　　　　　週　　　　　　　　(月)　　　　　　　　数</t>
  </si>
  <si>
    <t>満１１週以内</t>
  </si>
  <si>
    <t>満12週～</t>
  </si>
  <si>
    <t>満20週～</t>
  </si>
  <si>
    <t>満28週～</t>
  </si>
  <si>
    <t>満36週以上</t>
  </si>
  <si>
    <t>不　　　詳</t>
  </si>
  <si>
    <t>19週</t>
  </si>
  <si>
    <t>（3ｶ月以内）</t>
  </si>
  <si>
    <t>初　産</t>
  </si>
  <si>
    <t>経　産</t>
  </si>
  <si>
    <t>　(1)　1歳6か月児健診</t>
  </si>
  <si>
    <t>　(2)　3歳児健診</t>
  </si>
  <si>
    <t>(再掲）　夫の参加人員</t>
  </si>
  <si>
    <t>（10ｶ月以上）</t>
  </si>
  <si>
    <t>資料　保健所健康企画課</t>
  </si>
  <si>
    <t>健康・子ども課職員実施数</t>
  </si>
  <si>
    <t>　 授業支援事業</t>
  </si>
  <si>
    <t xml:space="preserve">  (2)　1歳6か月児歯科健康診査</t>
  </si>
  <si>
    <t>むし歯のない者</t>
  </si>
  <si>
    <t>むし歯のある者</t>
  </si>
  <si>
    <t>むし歯数 (本）</t>
  </si>
  <si>
    <t>Ｏ１型</t>
  </si>
  <si>
    <t>Ｏ２型</t>
  </si>
  <si>
    <t>Ａ型</t>
  </si>
  <si>
    <t>Ｂ型</t>
  </si>
  <si>
    <t>Ｃ型</t>
  </si>
  <si>
    <t>平均*</t>
  </si>
  <si>
    <t>＊　受診者ひとりあたりのむし歯の数（むし歯の総数/受診人員）</t>
  </si>
  <si>
    <t xml:space="preserve">  (3)　3歳児歯科健康診査</t>
  </si>
  <si>
    <t>むし歯の数
（本）</t>
  </si>
  <si>
    <t>むし歯の型別分類</t>
  </si>
  <si>
    <t>不正咬合の分類</t>
  </si>
  <si>
    <t>Ｃ１型</t>
  </si>
  <si>
    <t>Ｃ２型</t>
  </si>
  <si>
    <t>基本健診（１回目）</t>
  </si>
  <si>
    <t>基本健診（２回目）</t>
  </si>
  <si>
    <t>基本健診（３回目）</t>
  </si>
  <si>
    <t>基本健診（５回目）</t>
  </si>
  <si>
    <t>その他の
異常あり</t>
  </si>
  <si>
    <t>資料　保健所健康企画課</t>
  </si>
  <si>
    <t>総　数</t>
  </si>
  <si>
    <t>20歳未満</t>
  </si>
  <si>
    <t>20～24</t>
  </si>
  <si>
    <t>25～29</t>
  </si>
  <si>
    <t>30～34</t>
  </si>
  <si>
    <t>35～39</t>
  </si>
  <si>
    <t>40～44</t>
  </si>
  <si>
    <t>45～49</t>
  </si>
  <si>
    <t>50～</t>
  </si>
  <si>
    <t>不　詳</t>
  </si>
  <si>
    <t>総数</t>
  </si>
  <si>
    <t>第１号該当</t>
  </si>
  <si>
    <t>第2号該当</t>
  </si>
  <si>
    <t>　　分娩ごとに、母体の健康度を著しく低下するおそれのあるもの」をいう。　　　</t>
  </si>
  <si>
    <t>妊娠週数</t>
  </si>
  <si>
    <t>男</t>
  </si>
  <si>
    <t>女</t>
  </si>
  <si>
    <t>※　本表の「第1号該当」とは、保護法第3条第1項第1号に該当する者で「妊娠又は分娩が、母体の生命に危険を及ぼすおそ</t>
  </si>
  <si>
    <t>　　れのあるもの」をいう。また、「第2号該当」とは、母体保護法第3条第1項第2号に該当する者で「現に数人の子を有し、かつ、</t>
  </si>
  <si>
    <t>資料　保健所健康企画課</t>
  </si>
  <si>
    <t>15歳
未満</t>
  </si>
  <si>
    <t>15歳</t>
  </si>
  <si>
    <t>16歳</t>
  </si>
  <si>
    <t>17歳</t>
  </si>
  <si>
    <t>18歳</t>
  </si>
  <si>
    <t>19歳</t>
  </si>
  <si>
    <t>実施率</t>
  </si>
  <si>
    <t>満7週以前</t>
  </si>
  <si>
    <t>第１号該当</t>
  </si>
  <si>
    <t>満8週～満11週</t>
  </si>
  <si>
    <t>満12週～満15週</t>
  </si>
  <si>
    <t>満16週～満19週</t>
  </si>
  <si>
    <t>満20週・満21週</t>
  </si>
  <si>
    <t>※　  本表の「第1号該当」とは、母体保護法第14条第1項第1号に該当する者で「妊娠の継続又は分娩が身体的理由により母体</t>
  </si>
  <si>
    <t>　　の健康を著しく害するおそれのあるもの」をいう。また、「第2号該当」とは、母体保護法第14条第1項第2号に該当する者で</t>
  </si>
  <si>
    <t>資料　保健所健康企画課</t>
  </si>
  <si>
    <t>不明</t>
  </si>
  <si>
    <t>出　産　後</t>
  </si>
  <si>
    <t>基本健診（４回目）</t>
  </si>
  <si>
    <t>基本健診（６回目）</t>
  </si>
  <si>
    <t>基本健診（７回目）</t>
  </si>
  <si>
    <t>基本健診（８回目）</t>
  </si>
  <si>
    <t>基本健診（９回目）</t>
  </si>
  <si>
    <t>基本健診（１０回目）</t>
  </si>
  <si>
    <t>基本健診（１１回目）</t>
  </si>
  <si>
    <t>基本健診（１２回目）</t>
  </si>
  <si>
    <t>基本健診（１３回目）</t>
  </si>
  <si>
    <t>基本健診（１４回目）</t>
  </si>
  <si>
    <t>27週</t>
  </si>
  <si>
    <t>35週</t>
  </si>
  <si>
    <t>（4～5ｶ月）</t>
  </si>
  <si>
    <t>（6～7ｶ月）</t>
  </si>
  <si>
    <t>（8～9ｶ月）</t>
  </si>
  <si>
    <t>実施
学校数</t>
  </si>
  <si>
    <t>参加人数</t>
  </si>
  <si>
    <t>妊娠･避妊
人工妊娠
中絶</t>
  </si>
  <si>
    <t>　</t>
  </si>
  <si>
    <t xml:space="preserve">  （1)　判　定　区　分</t>
  </si>
  <si>
    <t>正常(実人員）</t>
  </si>
  <si>
    <t>所見あり(実人員）</t>
  </si>
  <si>
    <t>20～24</t>
  </si>
  <si>
    <t>25～29</t>
  </si>
  <si>
    <t>30～34</t>
  </si>
  <si>
    <t>35～39</t>
  </si>
  <si>
    <t>40～44</t>
  </si>
  <si>
    <t>45～49</t>
  </si>
  <si>
    <t>50～　</t>
  </si>
  <si>
    <t>　　「暴行若しくは脅迫によって又は抵抗若しくは拒絶することができない間に姦淫されて妊娠したもの」をいう。</t>
  </si>
  <si>
    <t>　　50歳以上の人工妊娠中絶件数は除く。）</t>
  </si>
  <si>
    <t>　　　　</t>
  </si>
  <si>
    <t>夫・その他</t>
  </si>
  <si>
    <t>(再掲)
聴覚
精健</t>
  </si>
  <si>
    <t>受　 診
人   員</t>
  </si>
  <si>
    <t>軟組織の
異常あり</t>
  </si>
  <si>
    <t>軟組織
の異常
あ　り</t>
  </si>
  <si>
    <t xml:space="preserve">  (1)　主　訴</t>
  </si>
  <si>
    <t>対人面の問題</t>
  </si>
  <si>
    <t>その他</t>
  </si>
  <si>
    <t xml:space="preserve">  (2)　実際の問題</t>
  </si>
  <si>
    <t xml:space="preserve">  (3)　新規相談状況</t>
  </si>
  <si>
    <t>2～3</t>
  </si>
  <si>
    <t>3～4</t>
  </si>
  <si>
    <t>4～5</t>
  </si>
  <si>
    <t>5～6</t>
  </si>
  <si>
    <t>　　 　「実施率」は、平成25年10月1日現在の15～49歳の女子人口千対。（15歳未満・不詳の人工妊娠中絶件数を含むが、</t>
  </si>
  <si>
    <t>16　3歳児健康診査の実施状況</t>
  </si>
  <si>
    <t>13　乳幼児健康診査回数</t>
  </si>
  <si>
    <t>乳児</t>
  </si>
  <si>
    <t>*乳児については、生後5か月未満まで</t>
  </si>
  <si>
    <t>資料　保健所健康企画課</t>
  </si>
  <si>
    <t>12　思春期・婚前教室実施状況</t>
  </si>
  <si>
    <t>平成26年度</t>
  </si>
  <si>
    <t>9　乳児、妊産婦、未熟児訪問指導実施状況</t>
  </si>
  <si>
    <t>10　女性の健康支援相談実施状況</t>
  </si>
  <si>
    <t>　(3)　5歳児健診</t>
  </si>
  <si>
    <t>集団生活の不適応</t>
  </si>
  <si>
    <t>14　乳幼児健康相談実施状況</t>
  </si>
  <si>
    <t>15　1歳6か月児健康診査の実施状況</t>
  </si>
  <si>
    <t>集団生活の不適応</t>
  </si>
  <si>
    <t>５歳児
健　診</t>
  </si>
  <si>
    <t>(再掲)セルフチェック表Cに該当</t>
  </si>
  <si>
    <t>-</t>
  </si>
  <si>
    <t>17　5歳児健康診査の実施状況</t>
  </si>
  <si>
    <t>平成26年度（平成26年10月から実施）</t>
  </si>
  <si>
    <t>18　心理相談実施状況</t>
  </si>
  <si>
    <t>平成26年度（平成26年10月から実施）</t>
  </si>
  <si>
    <t>19　乳幼児精神発達相談事業実施状況</t>
  </si>
  <si>
    <t>20　5歳児発達相談事業実施状況</t>
  </si>
  <si>
    <t>21　妊婦一般健康診査受診状況</t>
  </si>
  <si>
    <t>ａ</t>
  </si>
  <si>
    <t>ｂ</t>
  </si>
  <si>
    <t>ｃ</t>
  </si>
  <si>
    <t>ｄ</t>
  </si>
  <si>
    <t>ｅ</t>
  </si>
  <si>
    <t>ｆ</t>
  </si>
  <si>
    <t>平成26年度</t>
  </si>
  <si>
    <t>平成26年度</t>
  </si>
  <si>
    <t>（2）　5歳児歯科健康診査</t>
  </si>
  <si>
    <t>区　分</t>
  </si>
  <si>
    <t>受診人員</t>
  </si>
  <si>
    <t>むし歯のある者</t>
  </si>
  <si>
    <t>むし歯の数(本）</t>
  </si>
  <si>
    <t>不正咬合あり</t>
  </si>
  <si>
    <t>軟組織の異常あり</t>
  </si>
  <si>
    <t>その他の異常あり</t>
  </si>
  <si>
    <t>乳歯</t>
  </si>
  <si>
    <t>永久歯</t>
  </si>
  <si>
    <t>総　数</t>
  </si>
  <si>
    <t>中　央</t>
  </si>
  <si>
    <t>厚　別</t>
  </si>
  <si>
    <t>豊　平</t>
  </si>
  <si>
    <t>清　田</t>
  </si>
  <si>
    <t>平成26年度</t>
  </si>
  <si>
    <t>11  思春期ヘルスケア事業</t>
  </si>
  <si>
    <t>22　人工妊娠中絶届出件数・実施率</t>
  </si>
  <si>
    <t>23　不妊手術届出数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</si>
</sst>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0_ ;&quot;-&quot;;_ @_ "/>
    <numFmt numFmtId="180" formatCode="#,##0.00;_ * \-#,##0.00_ ;&quot;-&quot;;_ @_ "/>
    <numFmt numFmtId="181" formatCode="#,##0;&quot;△ &quot;#,##0"/>
    <numFmt numFmtId="182" formatCode="0.0;&quot;△ &quot;0.0"/>
    <numFmt numFmtId="183" formatCode="0_);[Red]\(0\)"/>
    <numFmt numFmtId="184" formatCode="&quot;Yes&quot;;&quot;Yes&quot;;&quot;No&quot;"/>
    <numFmt numFmtId="185" formatCode="&quot;True&quot;;&quot;True&quot;;&quot;False&quot;"/>
    <numFmt numFmtId="186" formatCode="&quot;On&quot;;&quot;On&quot;;&quot;Off&quot;"/>
    <numFmt numFmtId="187" formatCode="_ * #,##0_____ ;_ * \-#,##0_ ;_ * &quot;-&quot;_ ;_ @_ "/>
    <numFmt numFmtId="188" formatCode="_ * #,##0___________ ;_ * \-#,##0_ ;_ * &quot;-&quot;_ ;_ @_ "/>
    <numFmt numFmtId="189" formatCode="_ * #,##0___________ ;_ * \-#,##0_ ;_ * &quot;-&quot;___________ ;_ @_ "/>
    <numFmt numFmtId="190" formatCode="_ * #,##0___________ ;_ * \-#,##0_ ;_ * &quot;-&quot;____________\ ;_ @_ "/>
    <numFmt numFmtId="191" formatCode="0_ "/>
    <numFmt numFmtId="192" formatCode="0.00_);[Red]\(0.00\)"/>
    <numFmt numFmtId="193" formatCode="_ * #,##0.0_ ;_ * \-#,##0.0_ ;_ * &quot;-&quot;?_ ;_ @_ "/>
    <numFmt numFmtId="194" formatCode="[$€-2]\ #,##0.00_);[Red]\([$€-2]\ #,##0.00\)"/>
    <numFmt numFmtId="195" formatCode="#,##0.0_ "/>
  </numFmts>
  <fonts count="54">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9"/>
      <name val="ＭＳ Ｐ明朝"/>
      <family val="1"/>
    </font>
    <font>
      <sz val="9"/>
      <name val="ＭＳ 明朝"/>
      <family val="1"/>
    </font>
    <font>
      <sz val="8"/>
      <name val="ＭＳ Ｐ明朝"/>
      <family val="1"/>
    </font>
    <font>
      <sz val="12"/>
      <name val="ＭＳ Ｐ明朝"/>
      <family val="1"/>
    </font>
    <font>
      <sz val="10"/>
      <name val="ＭＳ 明朝"/>
      <family val="1"/>
    </font>
    <font>
      <sz val="14"/>
      <name val="ＭＳ Ｐゴシック"/>
      <family val="3"/>
    </font>
    <font>
      <sz val="12.5"/>
      <name val="ＭＳ Ｐ明朝"/>
      <family val="1"/>
    </font>
    <font>
      <sz val="13"/>
      <name val="ＭＳ Ｐ明朝"/>
      <family val="1"/>
    </font>
    <font>
      <sz val="14.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style="hair"/>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color indexed="63"/>
      </top>
      <bottom style="thin"/>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3" fillId="0" borderId="0">
      <alignment/>
      <protection/>
    </xf>
    <xf numFmtId="0" fontId="0" fillId="0" borderId="0">
      <alignment vertical="center"/>
      <protection/>
    </xf>
    <xf numFmtId="0" fontId="8" fillId="0" borderId="0" applyNumberFormat="0" applyFill="0" applyBorder="0" applyAlignment="0" applyProtection="0"/>
    <xf numFmtId="0" fontId="53" fillId="32" borderId="0" applyNumberFormat="0" applyBorder="0" applyAlignment="0" applyProtection="0"/>
  </cellStyleXfs>
  <cellXfs count="550">
    <xf numFmtId="0" fontId="0" fillId="0" borderId="0" xfId="0" applyAlignment="1">
      <alignment/>
    </xf>
    <xf numFmtId="0" fontId="1"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 fillId="0" borderId="0" xfId="0" applyFont="1" applyFill="1" applyAlignment="1">
      <alignment horizontal="right"/>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xf>
    <xf numFmtId="0" fontId="3" fillId="0" borderId="0" xfId="0" applyFont="1" applyFill="1" applyAlignment="1">
      <alignment vertical="center"/>
    </xf>
    <xf numFmtId="179" fontId="1" fillId="0" borderId="0" xfId="0" applyNumberFormat="1" applyFont="1" applyFill="1" applyAlignment="1">
      <alignment/>
    </xf>
    <xf numFmtId="0" fontId="3"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1" fontId="1" fillId="0" borderId="0" xfId="0" applyNumberFormat="1" applyFont="1" applyFill="1" applyAlignment="1">
      <alignment/>
    </xf>
    <xf numFmtId="0" fontId="9" fillId="0" borderId="0" xfId="0" applyFont="1" applyFill="1" applyAlignment="1">
      <alignment horizontal="left" vertical="center"/>
    </xf>
    <xf numFmtId="0" fontId="3" fillId="0" borderId="0" xfId="63" applyFont="1" applyFill="1">
      <alignment vertical="center"/>
      <protection/>
    </xf>
    <xf numFmtId="0" fontId="5" fillId="0" borderId="0" xfId="63" applyFont="1" applyFill="1" applyAlignment="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1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10" fillId="0" borderId="10" xfId="0" applyFont="1" applyFill="1" applyBorder="1" applyAlignment="1">
      <alignment horizontal="distributed" vertical="center"/>
    </xf>
    <xf numFmtId="179" fontId="6" fillId="0" borderId="10" xfId="0" applyNumberFormat="1" applyFont="1" applyFill="1" applyBorder="1" applyAlignment="1">
      <alignment vertical="center"/>
    </xf>
    <xf numFmtId="179" fontId="6" fillId="0" borderId="15" xfId="0" applyNumberFormat="1" applyFont="1" applyFill="1" applyBorder="1" applyAlignment="1">
      <alignment vertical="center"/>
    </xf>
    <xf numFmtId="179"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179"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179"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1" fillId="0" borderId="0" xfId="62" applyFont="1" applyFill="1">
      <alignment/>
      <protection/>
    </xf>
    <xf numFmtId="0" fontId="1" fillId="0" borderId="0" xfId="62" applyFont="1" applyFill="1" applyBorder="1">
      <alignment/>
      <protection/>
    </xf>
    <xf numFmtId="0" fontId="1" fillId="0" borderId="0" xfId="62" applyFont="1" applyFill="1" applyBorder="1" applyAlignment="1">
      <alignment/>
      <protection/>
    </xf>
    <xf numFmtId="0" fontId="1" fillId="0" borderId="0" xfId="62" applyFont="1" applyFill="1" applyAlignment="1">
      <alignment/>
      <protection/>
    </xf>
    <xf numFmtId="0" fontId="10" fillId="0" borderId="0" xfId="62" applyFont="1" applyFill="1" applyAlignment="1">
      <alignment/>
      <protection/>
    </xf>
    <xf numFmtId="0" fontId="5" fillId="0" borderId="0" xfId="62" applyFont="1" applyFill="1" applyAlignment="1">
      <alignment/>
      <protection/>
    </xf>
    <xf numFmtId="0" fontId="1" fillId="0" borderId="0" xfId="62" applyFont="1" applyFill="1" applyAlignment="1">
      <alignment vertical="center"/>
      <protection/>
    </xf>
    <xf numFmtId="0" fontId="4" fillId="0" borderId="15" xfId="0" applyFont="1" applyFill="1" applyBorder="1" applyAlignment="1">
      <alignment horizontal="center" vertical="center"/>
    </xf>
    <xf numFmtId="179"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18" xfId="0" applyNumberFormat="1" applyFont="1" applyFill="1" applyBorder="1" applyAlignment="1">
      <alignment vertical="center"/>
    </xf>
    <xf numFmtId="179" fontId="1" fillId="0" borderId="19" xfId="0" applyNumberFormat="1" applyFont="1" applyFill="1" applyBorder="1" applyAlignment="1">
      <alignment vertical="center"/>
    </xf>
    <xf numFmtId="179"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0" fontId="14" fillId="0" borderId="10" xfId="63" applyFont="1" applyFill="1" applyBorder="1" applyAlignment="1">
      <alignment horizontal="distributed" vertical="center"/>
      <protection/>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distributed" vertical="top"/>
    </xf>
    <xf numFmtId="41" fontId="6" fillId="0" borderId="26" xfId="0" applyNumberFormat="1" applyFont="1" applyFill="1" applyBorder="1" applyAlignment="1">
      <alignment vertical="top"/>
    </xf>
    <xf numFmtId="41" fontId="6" fillId="0" borderId="27" xfId="0"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distributed" vertical="top"/>
    </xf>
    <xf numFmtId="0" fontId="14" fillId="0" borderId="11" xfId="63" applyFont="1" applyFill="1" applyBorder="1" applyAlignment="1">
      <alignment horizontal="distributed" vertical="center"/>
      <protection/>
    </xf>
    <xf numFmtId="41" fontId="6" fillId="0" borderId="18" xfId="0" applyNumberFormat="1" applyFont="1" applyFill="1" applyBorder="1" applyAlignment="1">
      <alignment vertical="top"/>
    </xf>
    <xf numFmtId="41" fontId="4" fillId="0" borderId="18" xfId="0" applyNumberFormat="1" applyFont="1" applyFill="1" applyBorder="1" applyAlignment="1">
      <alignment vertical="top"/>
    </xf>
    <xf numFmtId="41" fontId="4" fillId="0" borderId="19" xfId="0" applyNumberFormat="1" applyFont="1" applyFill="1" applyBorder="1" applyAlignment="1">
      <alignment vertical="top"/>
    </xf>
    <xf numFmtId="0" fontId="4" fillId="0" borderId="0" xfId="0" applyFont="1" applyFill="1" applyBorder="1" applyAlignment="1">
      <alignment horizontal="center" vertical="top"/>
    </xf>
    <xf numFmtId="0" fontId="4" fillId="0" borderId="28" xfId="0" applyFont="1" applyFill="1" applyBorder="1" applyAlignment="1">
      <alignment horizontal="distributed" vertical="top"/>
    </xf>
    <xf numFmtId="41" fontId="6" fillId="0" borderId="10" xfId="0" applyNumberFormat="1" applyFont="1" applyFill="1" applyBorder="1" applyAlignment="1">
      <alignment vertical="top"/>
    </xf>
    <xf numFmtId="41" fontId="6" fillId="0" borderId="15" xfId="0" applyNumberFormat="1" applyFont="1" applyFill="1" applyBorder="1" applyAlignment="1">
      <alignment vertical="top"/>
    </xf>
    <xf numFmtId="0" fontId="1" fillId="0" borderId="0" xfId="0" applyFont="1" applyFill="1" applyBorder="1" applyAlignment="1">
      <alignment vertical="top"/>
    </xf>
    <xf numFmtId="0" fontId="4" fillId="0" borderId="29" xfId="0" applyFont="1" applyFill="1" applyBorder="1" applyAlignment="1">
      <alignment vertical="top"/>
    </xf>
    <xf numFmtId="0" fontId="4" fillId="0" borderId="29" xfId="0" applyFont="1" applyFill="1" applyBorder="1" applyAlignment="1">
      <alignment horizontal="distributed" vertical="top"/>
    </xf>
    <xf numFmtId="41" fontId="6" fillId="0" borderId="20" xfId="0" applyNumberFormat="1" applyFont="1" applyFill="1" applyBorder="1" applyAlignment="1">
      <alignment vertical="top"/>
    </xf>
    <xf numFmtId="41" fontId="4" fillId="0" borderId="20" xfId="0" applyNumberFormat="1" applyFont="1" applyFill="1" applyBorder="1" applyAlignment="1">
      <alignment vertical="top"/>
    </xf>
    <xf numFmtId="41" fontId="4" fillId="0" borderId="21" xfId="0" applyNumberFormat="1" applyFont="1" applyFill="1" applyBorder="1" applyAlignment="1">
      <alignment vertical="top"/>
    </xf>
    <xf numFmtId="0" fontId="13" fillId="0" borderId="0" xfId="0" applyFont="1" applyFill="1" applyAlignment="1">
      <alignment horizontal="left" vertical="center"/>
    </xf>
    <xf numFmtId="0" fontId="4" fillId="0" borderId="30" xfId="0" applyFont="1" applyFill="1" applyBorder="1" applyAlignment="1">
      <alignment horizontal="distributed" vertical="center"/>
    </xf>
    <xf numFmtId="0" fontId="4" fillId="0" borderId="30"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41" fontId="6" fillId="0" borderId="19" xfId="0" applyNumberFormat="1" applyFont="1" applyFill="1" applyBorder="1" applyAlignment="1">
      <alignment vertical="top"/>
    </xf>
    <xf numFmtId="0" fontId="0" fillId="0" borderId="0" xfId="0" applyFont="1" applyFill="1" applyAlignment="1">
      <alignment/>
    </xf>
    <xf numFmtId="0" fontId="1" fillId="0" borderId="32" xfId="0" applyFont="1" applyFill="1" applyBorder="1" applyAlignment="1">
      <alignment horizontal="distributed" vertical="center"/>
    </xf>
    <xf numFmtId="0" fontId="1" fillId="0" borderId="33"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29" xfId="0" applyFont="1" applyFill="1" applyBorder="1" applyAlignment="1">
      <alignment horizontal="distributed"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1" fillId="0" borderId="0" xfId="0" applyFont="1" applyFill="1" applyAlignment="1">
      <alignment horizontal="center"/>
    </xf>
    <xf numFmtId="41" fontId="1" fillId="0" borderId="18" xfId="0" applyNumberFormat="1" applyFont="1" applyFill="1" applyBorder="1" applyAlignment="1">
      <alignment vertical="center"/>
    </xf>
    <xf numFmtId="41" fontId="1" fillId="0" borderId="19" xfId="0" applyNumberFormat="1" applyFont="1" applyFill="1" applyBorder="1" applyAlignment="1">
      <alignment vertical="center"/>
    </xf>
    <xf numFmtId="0" fontId="4" fillId="0" borderId="14" xfId="0" applyFont="1" applyFill="1" applyBorder="1" applyAlignment="1">
      <alignment horizontal="center" vertical="center"/>
    </xf>
    <xf numFmtId="41" fontId="0" fillId="0" borderId="20" xfId="0" applyNumberFormat="1" applyFont="1" applyFill="1" applyBorder="1" applyAlignment="1">
      <alignment vertical="center"/>
    </xf>
    <xf numFmtId="41" fontId="1" fillId="0" borderId="20" xfId="0" applyNumberFormat="1" applyFont="1" applyFill="1" applyBorder="1" applyAlignment="1">
      <alignment vertical="center"/>
    </xf>
    <xf numFmtId="41" fontId="1" fillId="0" borderId="21" xfId="0" applyNumberFormat="1" applyFont="1" applyFill="1" applyBorder="1" applyAlignment="1">
      <alignment vertical="center"/>
    </xf>
    <xf numFmtId="0" fontId="4" fillId="0" borderId="0" xfId="0" applyFont="1" applyFill="1" applyBorder="1" applyAlignment="1">
      <alignment horizontal="left" vertical="center"/>
    </xf>
    <xf numFmtId="0" fontId="10" fillId="0" borderId="15" xfId="0" applyFont="1" applyFill="1" applyBorder="1" applyAlignment="1">
      <alignment horizontal="distributed" vertical="center"/>
    </xf>
    <xf numFmtId="0" fontId="1" fillId="0" borderId="0" xfId="0" applyFont="1" applyFill="1" applyBorder="1" applyAlignment="1">
      <alignment vertical="center"/>
    </xf>
    <xf numFmtId="0" fontId="4" fillId="0" borderId="12" xfId="0" applyFont="1" applyFill="1" applyBorder="1" applyAlignment="1">
      <alignment horizontal="center" vertical="center"/>
    </xf>
    <xf numFmtId="179" fontId="1" fillId="0" borderId="18" xfId="0" applyNumberFormat="1" applyFont="1" applyFill="1" applyBorder="1" applyAlignment="1" applyProtection="1">
      <alignment vertical="center"/>
      <protection locked="0"/>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9" fontId="6" fillId="0" borderId="16"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18" xfId="0" applyNumberFormat="1" applyFont="1" applyFill="1" applyBorder="1" applyAlignment="1">
      <alignment vertical="center"/>
    </xf>
    <xf numFmtId="0" fontId="4" fillId="0" borderId="14" xfId="0" applyFont="1" applyFill="1" applyBorder="1" applyAlignment="1">
      <alignment horizontal="center" vertical="center" shrinkToFit="1"/>
    </xf>
    <xf numFmtId="179" fontId="6" fillId="0" borderId="20" xfId="0" applyNumberFormat="1" applyFont="1" applyFill="1" applyBorder="1" applyAlignment="1">
      <alignment vertical="center"/>
    </xf>
    <xf numFmtId="0" fontId="4" fillId="0" borderId="0" xfId="0" applyFont="1" applyFill="1" applyBorder="1" applyAlignment="1">
      <alignment horizontal="center" vertical="center" shrinkToFit="1"/>
    </xf>
    <xf numFmtId="179"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1" fillId="0" borderId="21" xfId="0" applyNumberFormat="1" applyFont="1" applyFill="1" applyBorder="1" applyAlignment="1">
      <alignment horizontal="center" vertical="center"/>
    </xf>
    <xf numFmtId="0" fontId="4" fillId="0" borderId="34" xfId="0" applyFont="1" applyFill="1" applyBorder="1" applyAlignment="1">
      <alignment horizontal="right"/>
    </xf>
    <xf numFmtId="0" fontId="4" fillId="0" borderId="29" xfId="0" applyFont="1" applyFill="1" applyBorder="1" applyAlignment="1">
      <alignment horizontal="right" vertical="center"/>
    </xf>
    <xf numFmtId="0" fontId="6" fillId="0" borderId="32" xfId="0" applyFont="1" applyFill="1" applyBorder="1" applyAlignment="1">
      <alignment horizontal="center" vertical="center"/>
    </xf>
    <xf numFmtId="0" fontId="4" fillId="0" borderId="10" xfId="0" applyFont="1" applyFill="1" applyBorder="1" applyAlignment="1">
      <alignment horizontal="distributed" vertical="center"/>
    </xf>
    <xf numFmtId="179" fontId="4" fillId="0" borderId="16"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0" fontId="4" fillId="0" borderId="15" xfId="0" applyFont="1" applyFill="1" applyBorder="1" applyAlignment="1">
      <alignment horizontal="distributed" vertical="center"/>
    </xf>
    <xf numFmtId="179" fontId="1" fillId="0" borderId="18"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5" fillId="0" borderId="32" xfId="0" applyFont="1" applyFill="1" applyBorder="1" applyAlignment="1">
      <alignment horizontal="center" vertical="center"/>
    </xf>
    <xf numFmtId="187" fontId="1" fillId="0" borderId="16" xfId="0" applyNumberFormat="1" applyFont="1" applyFill="1" applyBorder="1" applyAlignment="1">
      <alignment vertical="center"/>
    </xf>
    <xf numFmtId="187" fontId="1" fillId="0" borderId="18" xfId="0" applyNumberFormat="1" applyFont="1" applyFill="1" applyBorder="1" applyAlignment="1">
      <alignment vertical="center"/>
    </xf>
    <xf numFmtId="187" fontId="1" fillId="0" borderId="20" xfId="0" applyNumberFormat="1" applyFont="1" applyFill="1" applyBorder="1" applyAlignment="1">
      <alignment vertical="center"/>
    </xf>
    <xf numFmtId="0" fontId="6" fillId="0" borderId="25"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6" fillId="0" borderId="2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189" fontId="1" fillId="0" borderId="26" xfId="0" applyNumberFormat="1" applyFont="1" applyFill="1" applyBorder="1" applyAlignment="1">
      <alignment vertical="center"/>
    </xf>
    <xf numFmtId="189" fontId="1" fillId="0" borderId="27" xfId="0" applyNumberFormat="1" applyFont="1" applyFill="1" applyBorder="1" applyAlignment="1">
      <alignment vertical="center"/>
    </xf>
    <xf numFmtId="0" fontId="6" fillId="0" borderId="11" xfId="0" applyFont="1" applyFill="1" applyBorder="1" applyAlignment="1">
      <alignment horizontal="distributed" vertical="center"/>
    </xf>
    <xf numFmtId="0" fontId="4" fillId="0" borderId="29" xfId="0" applyFont="1" applyFill="1" applyBorder="1" applyAlignment="1">
      <alignment horizontal="distributed"/>
    </xf>
    <xf numFmtId="0" fontId="4" fillId="0" borderId="14" xfId="0" applyFont="1" applyFill="1" applyBorder="1" applyAlignment="1">
      <alignment horizontal="distributed"/>
    </xf>
    <xf numFmtId="189" fontId="4" fillId="0" borderId="20" xfId="0" applyNumberFormat="1" applyFont="1" applyFill="1" applyBorder="1" applyAlignment="1">
      <alignment/>
    </xf>
    <xf numFmtId="189" fontId="4" fillId="0" borderId="21" xfId="0" applyNumberFormat="1" applyFont="1" applyFill="1" applyBorder="1" applyAlignment="1">
      <alignment/>
    </xf>
    <xf numFmtId="0" fontId="0" fillId="0" borderId="0" xfId="63" applyFont="1" applyFill="1">
      <alignment vertical="center"/>
      <protection/>
    </xf>
    <xf numFmtId="0" fontId="1" fillId="0" borderId="0" xfId="63" applyFont="1" applyFill="1" applyAlignment="1">
      <alignment vertical="center"/>
      <protection/>
    </xf>
    <xf numFmtId="0" fontId="0" fillId="0" borderId="0" xfId="63" applyFont="1" applyFill="1" applyAlignment="1">
      <alignment/>
      <protection/>
    </xf>
    <xf numFmtId="0" fontId="1" fillId="0" borderId="0" xfId="63" applyFont="1" applyFill="1">
      <alignment vertical="center"/>
      <protection/>
    </xf>
    <xf numFmtId="0" fontId="11" fillId="0" borderId="0" xfId="63" applyFont="1" applyFill="1" applyAlignment="1">
      <alignment horizontal="right" vertical="center"/>
      <protection/>
    </xf>
    <xf numFmtId="0" fontId="14" fillId="0" borderId="10" xfId="63" applyFont="1" applyFill="1" applyBorder="1" applyAlignment="1">
      <alignment horizontal="distributed" vertical="center" wrapText="1"/>
      <protection/>
    </xf>
    <xf numFmtId="0" fontId="14" fillId="0" borderId="16" xfId="63" applyFont="1" applyFill="1" applyBorder="1" applyAlignment="1">
      <alignment horizontal="center" vertical="center" wrapText="1"/>
      <protection/>
    </xf>
    <xf numFmtId="0" fontId="14" fillId="0" borderId="0" xfId="63" applyFont="1" applyFill="1" applyAlignment="1">
      <alignment horizontal="center" vertical="center" wrapText="1"/>
      <protection/>
    </xf>
    <xf numFmtId="0" fontId="14" fillId="0" borderId="12" xfId="63" applyFont="1" applyFill="1" applyBorder="1" applyAlignment="1">
      <alignment horizontal="distributed" vertical="center"/>
      <protection/>
    </xf>
    <xf numFmtId="41" fontId="1" fillId="0" borderId="16" xfId="63" applyNumberFormat="1" applyFont="1" applyFill="1" applyBorder="1">
      <alignment vertical="center"/>
      <protection/>
    </xf>
    <xf numFmtId="41" fontId="1" fillId="0" borderId="18" xfId="63" applyNumberFormat="1" applyFont="1" applyFill="1" applyBorder="1">
      <alignment vertical="center"/>
      <protection/>
    </xf>
    <xf numFmtId="41" fontId="1" fillId="0" borderId="0" xfId="63" applyNumberFormat="1" applyFont="1" applyFill="1">
      <alignment vertical="center"/>
      <protection/>
    </xf>
    <xf numFmtId="41" fontId="1" fillId="0" borderId="17" xfId="63" applyNumberFormat="1" applyFont="1" applyFill="1" applyBorder="1">
      <alignment vertical="center"/>
      <protection/>
    </xf>
    <xf numFmtId="0" fontId="14" fillId="0" borderId="13" xfId="63" applyFont="1" applyFill="1" applyBorder="1" applyAlignment="1">
      <alignment horizontal="distributed" vertical="center"/>
      <protection/>
    </xf>
    <xf numFmtId="41" fontId="1" fillId="0" borderId="19" xfId="63" applyNumberFormat="1" applyFont="1" applyFill="1" applyBorder="1">
      <alignment vertical="center"/>
      <protection/>
    </xf>
    <xf numFmtId="0" fontId="14" fillId="0" borderId="14" xfId="63" applyFont="1" applyFill="1" applyBorder="1" applyAlignment="1">
      <alignment horizontal="distributed" vertical="center"/>
      <protection/>
    </xf>
    <xf numFmtId="41" fontId="1" fillId="0" borderId="20" xfId="63" applyNumberFormat="1" applyFont="1" applyFill="1" applyBorder="1">
      <alignment vertical="center"/>
      <protection/>
    </xf>
    <xf numFmtId="41" fontId="1" fillId="0" borderId="14" xfId="63" applyNumberFormat="1" applyFont="1" applyFill="1" applyBorder="1">
      <alignment vertical="center"/>
      <protection/>
    </xf>
    <xf numFmtId="41" fontId="1" fillId="0" borderId="21" xfId="63" applyNumberFormat="1" applyFont="1" applyFill="1" applyBorder="1">
      <alignment vertical="center"/>
      <protection/>
    </xf>
    <xf numFmtId="0" fontId="4" fillId="0" borderId="0" xfId="63" applyFont="1" applyFill="1" applyAlignment="1">
      <alignment horizontal="left"/>
      <protection/>
    </xf>
    <xf numFmtId="41" fontId="0" fillId="0" borderId="0" xfId="63" applyNumberFormat="1" applyFont="1" applyFill="1">
      <alignment vertical="center"/>
      <protection/>
    </xf>
    <xf numFmtId="0" fontId="6" fillId="0" borderId="0" xfId="63" applyFont="1" applyFill="1" applyAlignment="1">
      <alignment horizontal="distributed" vertical="center"/>
      <protection/>
    </xf>
    <xf numFmtId="0" fontId="4" fillId="0" borderId="34" xfId="0" applyFont="1" applyFill="1" applyBorder="1" applyAlignment="1">
      <alignment/>
    </xf>
    <xf numFmtId="41" fontId="6" fillId="0" borderId="10" xfId="0" applyNumberFormat="1" applyFont="1" applyFill="1" applyBorder="1" applyAlignment="1">
      <alignment vertical="center"/>
    </xf>
    <xf numFmtId="41" fontId="6" fillId="0" borderId="15"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21"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0" fontId="4" fillId="0" borderId="0" xfId="0" applyFont="1" applyFill="1" applyBorder="1" applyAlignment="1">
      <alignment vertical="center"/>
    </xf>
    <xf numFmtId="41" fontId="4" fillId="0" borderId="3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29"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34" xfId="0" applyFont="1" applyFill="1" applyBorder="1" applyAlignment="1">
      <alignment/>
    </xf>
    <xf numFmtId="179" fontId="0" fillId="0" borderId="10" xfId="0" applyNumberFormat="1" applyFont="1" applyFill="1" applyBorder="1" applyAlignment="1">
      <alignment vertical="center" shrinkToFit="1"/>
    </xf>
    <xf numFmtId="0" fontId="15" fillId="0" borderId="0" xfId="0" applyFont="1" applyFill="1" applyAlignment="1">
      <alignment horizontal="left" vertical="center"/>
    </xf>
    <xf numFmtId="0" fontId="4" fillId="0" borderId="0" xfId="0" applyFont="1" applyFill="1" applyBorder="1" applyAlignment="1">
      <alignment horizontal="right"/>
    </xf>
    <xf numFmtId="179" fontId="1" fillId="0" borderId="20" xfId="0" applyNumberFormat="1" applyFont="1" applyFill="1" applyBorder="1" applyAlignment="1">
      <alignment horizontal="right" vertical="center"/>
    </xf>
    <xf numFmtId="179" fontId="1" fillId="0" borderId="21" xfId="0" applyNumberFormat="1" applyFont="1" applyFill="1" applyBorder="1" applyAlignment="1">
      <alignment horizontal="right" vertical="center"/>
    </xf>
    <xf numFmtId="41" fontId="6" fillId="0" borderId="16" xfId="0" applyNumberFormat="1" applyFont="1" applyFill="1" applyBorder="1" applyAlignment="1">
      <alignment vertical="top"/>
    </xf>
    <xf numFmtId="0" fontId="0" fillId="0" borderId="34" xfId="0" applyFont="1" applyFill="1" applyBorder="1" applyAlignment="1">
      <alignment/>
    </xf>
    <xf numFmtId="0" fontId="0" fillId="0" borderId="29" xfId="0" applyFont="1" applyFill="1" applyBorder="1" applyAlignment="1">
      <alignment/>
    </xf>
    <xf numFmtId="0" fontId="4" fillId="0" borderId="23" xfId="0" applyFont="1" applyFill="1" applyBorder="1" applyAlignment="1">
      <alignment vertical="top"/>
    </xf>
    <xf numFmtId="41" fontId="4" fillId="0" borderId="26" xfId="0" applyNumberFormat="1" applyFont="1" applyFill="1" applyBorder="1" applyAlignment="1">
      <alignment vertical="top"/>
    </xf>
    <xf numFmtId="41" fontId="4" fillId="0" borderId="27" xfId="0" applyNumberFormat="1" applyFont="1" applyFill="1" applyBorder="1" applyAlignment="1">
      <alignment vertical="top"/>
    </xf>
    <xf numFmtId="0" fontId="4" fillId="0" borderId="29" xfId="0" applyFont="1" applyFill="1" applyBorder="1" applyAlignment="1">
      <alignment vertical="center"/>
    </xf>
    <xf numFmtId="0" fontId="1" fillId="0" borderId="0" xfId="0" applyFont="1" applyFill="1" applyBorder="1" applyAlignment="1">
      <alignment horizontal="right"/>
    </xf>
    <xf numFmtId="0" fontId="4" fillId="0" borderId="0" xfId="0" applyFont="1" applyFill="1" applyBorder="1" applyAlignment="1">
      <alignment vertical="center"/>
    </xf>
    <xf numFmtId="0" fontId="10" fillId="0" borderId="0" xfId="0" applyFont="1" applyFill="1" applyBorder="1" applyAlignment="1">
      <alignment horizontal="distributed" vertical="center"/>
    </xf>
    <xf numFmtId="179"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20"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18" xfId="0" applyNumberFormat="1" applyFont="1" applyFill="1" applyBorder="1" applyAlignment="1">
      <alignment vertical="center"/>
    </xf>
    <xf numFmtId="41" fontId="0" fillId="0" borderId="20" xfId="0" applyNumberFormat="1" applyFont="1" applyFill="1" applyBorder="1" applyAlignment="1">
      <alignment vertical="center"/>
    </xf>
    <xf numFmtId="187" fontId="1" fillId="0" borderId="19" xfId="0" applyNumberFormat="1" applyFont="1" applyFill="1" applyBorder="1" applyAlignment="1">
      <alignment vertical="center"/>
    </xf>
    <xf numFmtId="187" fontId="1" fillId="0" borderId="21" xfId="0" applyNumberFormat="1" applyFont="1" applyFill="1" applyBorder="1" applyAlignment="1">
      <alignment vertical="center"/>
    </xf>
    <xf numFmtId="0" fontId="0" fillId="0" borderId="28" xfId="0" applyFont="1" applyFill="1" applyBorder="1" applyAlignment="1">
      <alignment horizontal="distributed" vertical="top"/>
    </xf>
    <xf numFmtId="189" fontId="0" fillId="0" borderId="26" xfId="0" applyNumberFormat="1" applyFont="1" applyFill="1" applyBorder="1" applyAlignment="1">
      <alignment vertical="center"/>
    </xf>
    <xf numFmtId="189" fontId="0" fillId="0" borderId="27" xfId="0" applyNumberFormat="1" applyFont="1" applyFill="1" applyBorder="1" applyAlignment="1">
      <alignment vertical="center"/>
    </xf>
    <xf numFmtId="189" fontId="1" fillId="0" borderId="18" xfId="0" applyNumberFormat="1" applyFont="1" applyFill="1" applyBorder="1" applyAlignment="1">
      <alignment vertical="center"/>
    </xf>
    <xf numFmtId="189" fontId="1" fillId="0" borderId="19"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5" xfId="0" applyNumberFormat="1" applyFont="1" applyFill="1" applyBorder="1" applyAlignment="1">
      <alignment vertical="center"/>
    </xf>
    <xf numFmtId="187" fontId="0" fillId="0" borderId="10" xfId="0" applyNumberFormat="1" applyFont="1" applyFill="1" applyBorder="1" applyAlignment="1">
      <alignment vertical="center"/>
    </xf>
    <xf numFmtId="187" fontId="0" fillId="0" borderId="15" xfId="0" applyNumberFormat="1" applyFont="1" applyFill="1" applyBorder="1" applyAlignment="1">
      <alignment vertical="center"/>
    </xf>
    <xf numFmtId="187" fontId="1" fillId="0" borderId="17" xfId="0" applyNumberFormat="1" applyFont="1" applyFill="1" applyBorder="1" applyAlignment="1">
      <alignment vertical="center"/>
    </xf>
    <xf numFmtId="179" fontId="1" fillId="0" borderId="16" xfId="61" applyNumberFormat="1" applyFont="1" applyFill="1" applyBorder="1" applyAlignment="1">
      <alignment vertical="center"/>
      <protection/>
    </xf>
    <xf numFmtId="179" fontId="1" fillId="0" borderId="18" xfId="61" applyNumberFormat="1" applyFont="1" applyFill="1" applyBorder="1" applyAlignment="1">
      <alignment vertical="center"/>
      <protection/>
    </xf>
    <xf numFmtId="179" fontId="1" fillId="0" borderId="20" xfId="61" applyNumberFormat="1" applyFont="1" applyFill="1" applyBorder="1" applyAlignment="1">
      <alignment vertical="center"/>
      <protection/>
    </xf>
    <xf numFmtId="0" fontId="10" fillId="0" borderId="15"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41" fontId="1" fillId="0" borderId="19" xfId="0" applyNumberFormat="1" applyFont="1" applyFill="1" applyBorder="1" applyAlignment="1">
      <alignment horizontal="center" vertical="center"/>
    </xf>
    <xf numFmtId="0" fontId="3" fillId="33" borderId="0" xfId="0" applyFont="1" applyFill="1" applyAlignment="1">
      <alignment horizontal="left" vertical="center"/>
    </xf>
    <xf numFmtId="0" fontId="1" fillId="33"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Alignment="1">
      <alignment horizontal="right" vertical="center"/>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distributed" vertical="center"/>
    </xf>
    <xf numFmtId="179" fontId="0" fillId="33" borderId="10" xfId="0" applyNumberFormat="1" applyFont="1" applyFill="1" applyBorder="1" applyAlignment="1">
      <alignment vertical="center"/>
    </xf>
    <xf numFmtId="180" fontId="0" fillId="33" borderId="10" xfId="0" applyNumberFormat="1" applyFont="1" applyFill="1" applyBorder="1" applyAlignment="1">
      <alignment vertical="center"/>
    </xf>
    <xf numFmtId="179" fontId="0" fillId="33" borderId="15" xfId="0" applyNumberFormat="1" applyFont="1" applyFill="1" applyBorder="1" applyAlignment="1">
      <alignment vertical="center"/>
    </xf>
    <xf numFmtId="0" fontId="4" fillId="33" borderId="12" xfId="0" applyFont="1" applyFill="1" applyBorder="1" applyAlignment="1">
      <alignment horizontal="distributed" vertical="center"/>
    </xf>
    <xf numFmtId="179" fontId="1" fillId="33" borderId="16" xfId="0" applyNumberFormat="1" applyFont="1" applyFill="1" applyBorder="1" applyAlignment="1">
      <alignment vertical="center"/>
    </xf>
    <xf numFmtId="180" fontId="1" fillId="33" borderId="16" xfId="0" applyNumberFormat="1" applyFont="1" applyFill="1" applyBorder="1" applyAlignment="1">
      <alignment vertical="center"/>
    </xf>
    <xf numFmtId="179" fontId="1" fillId="33" borderId="17" xfId="0" applyNumberFormat="1" applyFont="1" applyFill="1" applyBorder="1" applyAlignment="1">
      <alignment vertical="center"/>
    </xf>
    <xf numFmtId="0" fontId="4" fillId="33" borderId="13" xfId="0" applyFont="1" applyFill="1" applyBorder="1" applyAlignment="1">
      <alignment horizontal="distributed" vertical="center"/>
    </xf>
    <xf numFmtId="179" fontId="1" fillId="33" borderId="18" xfId="0" applyNumberFormat="1" applyFont="1" applyFill="1" applyBorder="1" applyAlignment="1">
      <alignment vertical="center"/>
    </xf>
    <xf numFmtId="180" fontId="1" fillId="33" borderId="18" xfId="0" applyNumberFormat="1" applyFont="1" applyFill="1" applyBorder="1" applyAlignment="1">
      <alignment vertical="center"/>
    </xf>
    <xf numFmtId="179" fontId="1" fillId="33" borderId="19" xfId="0" applyNumberFormat="1" applyFont="1" applyFill="1" applyBorder="1" applyAlignment="1">
      <alignment vertical="center"/>
    </xf>
    <xf numFmtId="179" fontId="1" fillId="33" borderId="18" xfId="0" applyNumberFormat="1" applyFont="1" applyFill="1" applyBorder="1" applyAlignment="1">
      <alignment horizontal="right" vertical="center"/>
    </xf>
    <xf numFmtId="0" fontId="4" fillId="33" borderId="14" xfId="0" applyFont="1" applyFill="1" applyBorder="1" applyAlignment="1">
      <alignment horizontal="distributed" vertical="center"/>
    </xf>
    <xf numFmtId="179" fontId="1" fillId="33" borderId="20" xfId="0" applyNumberFormat="1" applyFont="1" applyFill="1" applyBorder="1" applyAlignment="1">
      <alignment vertical="center"/>
    </xf>
    <xf numFmtId="179" fontId="1" fillId="33" borderId="20" xfId="0" applyNumberFormat="1" applyFont="1" applyFill="1" applyBorder="1" applyAlignment="1">
      <alignment horizontal="right" vertical="center"/>
    </xf>
    <xf numFmtId="180" fontId="1" fillId="33" borderId="20" xfId="0" applyNumberFormat="1" applyFont="1" applyFill="1" applyBorder="1" applyAlignment="1">
      <alignment vertical="center"/>
    </xf>
    <xf numFmtId="179" fontId="1" fillId="33" borderId="21" xfId="0" applyNumberFormat="1" applyFont="1" applyFill="1" applyBorder="1" applyAlignment="1">
      <alignment vertical="center"/>
    </xf>
    <xf numFmtId="0" fontId="4" fillId="33" borderId="0" xfId="0" applyFont="1" applyFill="1" applyBorder="1" applyAlignment="1">
      <alignment horizontal="left"/>
    </xf>
    <xf numFmtId="0" fontId="1" fillId="33" borderId="0" xfId="0" applyFont="1" applyFill="1" applyAlignment="1">
      <alignment/>
    </xf>
    <xf numFmtId="0" fontId="4" fillId="33" borderId="0" xfId="0" applyFont="1" applyFill="1" applyAlignment="1">
      <alignment horizontal="right"/>
    </xf>
    <xf numFmtId="0" fontId="0" fillId="33" borderId="0" xfId="0" applyFont="1" applyFill="1" applyAlignment="1">
      <alignment horizontal="left" vertical="center"/>
    </xf>
    <xf numFmtId="0" fontId="10" fillId="33" borderId="10" xfId="0" applyFont="1" applyFill="1" applyBorder="1" applyAlignment="1">
      <alignment horizontal="distributed" vertical="center"/>
    </xf>
    <xf numFmtId="0" fontId="10" fillId="33" borderId="11" xfId="0" applyFont="1" applyFill="1" applyBorder="1" applyAlignment="1">
      <alignment horizontal="distributed" vertical="center"/>
    </xf>
    <xf numFmtId="179" fontId="6" fillId="33" borderId="10" xfId="0" applyNumberFormat="1" applyFont="1" applyFill="1" applyBorder="1" applyAlignment="1">
      <alignment vertical="center"/>
    </xf>
    <xf numFmtId="180" fontId="6" fillId="33" borderId="10" xfId="0" applyNumberFormat="1" applyFont="1" applyFill="1" applyBorder="1" applyAlignment="1">
      <alignment vertical="center"/>
    </xf>
    <xf numFmtId="179" fontId="6" fillId="33" borderId="15" xfId="0" applyNumberFormat="1" applyFont="1" applyFill="1" applyBorder="1" applyAlignment="1">
      <alignment vertical="center"/>
    </xf>
    <xf numFmtId="0" fontId="10" fillId="33" borderId="12" xfId="0" applyFont="1" applyFill="1" applyBorder="1" applyAlignment="1">
      <alignment horizontal="center" vertical="center"/>
    </xf>
    <xf numFmtId="179" fontId="4" fillId="33" borderId="16" xfId="0" applyNumberFormat="1" applyFont="1" applyFill="1" applyBorder="1" applyAlignment="1">
      <alignment vertical="center"/>
    </xf>
    <xf numFmtId="180" fontId="4" fillId="33" borderId="16" xfId="0" applyNumberFormat="1" applyFont="1" applyFill="1" applyBorder="1" applyAlignment="1">
      <alignment vertical="center"/>
    </xf>
    <xf numFmtId="179" fontId="4" fillId="33" borderId="16" xfId="0" applyNumberFormat="1" applyFont="1" applyFill="1" applyBorder="1" applyAlignment="1">
      <alignment horizontal="right" vertical="center"/>
    </xf>
    <xf numFmtId="179" fontId="4" fillId="33" borderId="17" xfId="0" applyNumberFormat="1" applyFont="1" applyFill="1" applyBorder="1" applyAlignment="1">
      <alignment vertical="center"/>
    </xf>
    <xf numFmtId="0" fontId="10" fillId="33" borderId="13" xfId="0" applyFont="1" applyFill="1" applyBorder="1" applyAlignment="1">
      <alignment horizontal="center" vertical="center"/>
    </xf>
    <xf numFmtId="179" fontId="4" fillId="33" borderId="18" xfId="0" applyNumberFormat="1" applyFont="1" applyFill="1" applyBorder="1" applyAlignment="1">
      <alignment vertical="center"/>
    </xf>
    <xf numFmtId="180" fontId="4" fillId="33" borderId="18" xfId="0" applyNumberFormat="1" applyFont="1" applyFill="1" applyBorder="1" applyAlignment="1">
      <alignment vertical="center"/>
    </xf>
    <xf numFmtId="179" fontId="4" fillId="33" borderId="18" xfId="0" applyNumberFormat="1" applyFont="1" applyFill="1" applyBorder="1" applyAlignment="1">
      <alignment horizontal="right" vertical="center"/>
    </xf>
    <xf numFmtId="179" fontId="4" fillId="33" borderId="19" xfId="0" applyNumberFormat="1" applyFont="1" applyFill="1" applyBorder="1" applyAlignment="1">
      <alignment vertical="center"/>
    </xf>
    <xf numFmtId="0" fontId="10" fillId="33" borderId="14" xfId="0" applyFont="1" applyFill="1" applyBorder="1" applyAlignment="1">
      <alignment horizontal="center" vertical="center"/>
    </xf>
    <xf numFmtId="179" fontId="4" fillId="33" borderId="20" xfId="0" applyNumberFormat="1" applyFont="1" applyFill="1" applyBorder="1" applyAlignment="1">
      <alignment vertical="center"/>
    </xf>
    <xf numFmtId="180" fontId="4" fillId="33" borderId="20" xfId="0" applyNumberFormat="1" applyFont="1" applyFill="1" applyBorder="1" applyAlignment="1">
      <alignment vertical="center"/>
    </xf>
    <xf numFmtId="179" fontId="4" fillId="33" borderId="20" xfId="0" applyNumberFormat="1" applyFont="1" applyFill="1" applyBorder="1" applyAlignment="1">
      <alignment horizontal="right" vertical="center"/>
    </xf>
    <xf numFmtId="179" fontId="4" fillId="33" borderId="21" xfId="0" applyNumberFormat="1" applyFont="1" applyFill="1" applyBorder="1" applyAlignment="1">
      <alignment vertical="center"/>
    </xf>
    <xf numFmtId="0" fontId="10" fillId="33" borderId="0" xfId="0" applyFont="1" applyFill="1" applyBorder="1" applyAlignment="1">
      <alignment horizontal="left"/>
    </xf>
    <xf numFmtId="0" fontId="10" fillId="33" borderId="0" xfId="0" applyFont="1" applyFill="1" applyAlignment="1">
      <alignment/>
    </xf>
    <xf numFmtId="0" fontId="10" fillId="33" borderId="0" xfId="0" applyFont="1" applyFill="1" applyAlignment="1">
      <alignment horizontal="right"/>
    </xf>
    <xf numFmtId="0" fontId="3" fillId="33" borderId="0" xfId="62" applyFont="1" applyFill="1" applyAlignment="1">
      <alignment vertical="center"/>
      <protection/>
    </xf>
    <xf numFmtId="0" fontId="0" fillId="33" borderId="0" xfId="62" applyFont="1" applyFill="1" applyAlignment="1">
      <alignment vertical="center"/>
      <protection/>
    </xf>
    <xf numFmtId="0" fontId="1" fillId="33" borderId="0" xfId="62" applyFont="1" applyFill="1">
      <alignment/>
      <protection/>
    </xf>
    <xf numFmtId="41" fontId="1" fillId="33" borderId="0" xfId="62" applyNumberFormat="1" applyFont="1" applyFill="1" applyBorder="1" applyAlignment="1">
      <alignment/>
      <protection/>
    </xf>
    <xf numFmtId="0" fontId="10" fillId="33" borderId="30" xfId="62" applyFont="1" applyFill="1" applyBorder="1" applyAlignment="1">
      <alignment horizontal="center" vertical="center"/>
      <protection/>
    </xf>
    <xf numFmtId="0" fontId="12" fillId="33" borderId="30" xfId="62" applyFont="1" applyFill="1" applyBorder="1" applyAlignment="1">
      <alignment horizontal="center" vertical="center" wrapText="1"/>
      <protection/>
    </xf>
    <xf numFmtId="0" fontId="10" fillId="33" borderId="32" xfId="62" applyFont="1" applyFill="1" applyBorder="1" applyAlignment="1">
      <alignment horizontal="center" vertical="center"/>
      <protection/>
    </xf>
    <xf numFmtId="0" fontId="0" fillId="33" borderId="12" xfId="0" applyFont="1" applyFill="1" applyBorder="1" applyAlignment="1">
      <alignment/>
    </xf>
    <xf numFmtId="41" fontId="5" fillId="33" borderId="16" xfId="62" applyNumberFormat="1" applyFont="1" applyFill="1" applyBorder="1" applyAlignment="1">
      <alignment/>
      <protection/>
    </xf>
    <xf numFmtId="195" fontId="5" fillId="33" borderId="0" xfId="62" applyNumberFormat="1" applyFont="1" applyFill="1" applyBorder="1" applyAlignment="1">
      <alignment/>
      <protection/>
    </xf>
    <xf numFmtId="41" fontId="5" fillId="33" borderId="18" xfId="62" applyNumberFormat="1" applyFont="1" applyFill="1" applyBorder="1" applyAlignment="1">
      <alignment/>
      <protection/>
    </xf>
    <xf numFmtId="41" fontId="10" fillId="33" borderId="18" xfId="62" applyNumberFormat="1" applyFont="1" applyFill="1" applyBorder="1" applyAlignment="1">
      <alignment/>
      <protection/>
    </xf>
    <xf numFmtId="41" fontId="10" fillId="33" borderId="0" xfId="62" applyNumberFormat="1" applyFont="1" applyFill="1" applyBorder="1" applyAlignment="1">
      <alignment/>
      <protection/>
    </xf>
    <xf numFmtId="0" fontId="5" fillId="33" borderId="0" xfId="62" applyFont="1" applyFill="1" applyBorder="1" applyAlignment="1">
      <alignment horizontal="distributed"/>
      <protection/>
    </xf>
    <xf numFmtId="0" fontId="4" fillId="33" borderId="29" xfId="62" applyFont="1" applyFill="1" applyBorder="1" applyAlignment="1">
      <alignment horizontal="distributed"/>
      <protection/>
    </xf>
    <xf numFmtId="41" fontId="1" fillId="33" borderId="20" xfId="62" applyNumberFormat="1" applyFont="1" applyFill="1" applyBorder="1" applyAlignment="1">
      <alignment/>
      <protection/>
    </xf>
    <xf numFmtId="0" fontId="1" fillId="33" borderId="29" xfId="62" applyFont="1" applyFill="1" applyBorder="1" applyAlignment="1">
      <alignment/>
      <protection/>
    </xf>
    <xf numFmtId="0" fontId="10" fillId="33" borderId="0" xfId="62" applyFont="1" applyFill="1" applyAlignment="1">
      <alignment/>
      <protection/>
    </xf>
    <xf numFmtId="0" fontId="10" fillId="33" borderId="0" xfId="62" applyFont="1" applyFill="1" applyAlignment="1">
      <alignment vertical="center"/>
      <protection/>
    </xf>
    <xf numFmtId="0" fontId="5" fillId="33" borderId="0" xfId="62" applyFont="1" applyFill="1" applyAlignment="1">
      <alignment vertical="center"/>
      <protection/>
    </xf>
    <xf numFmtId="0" fontId="1" fillId="33" borderId="0" xfId="62" applyFont="1" applyFill="1" applyAlignment="1">
      <alignment vertical="center"/>
      <protection/>
    </xf>
    <xf numFmtId="176" fontId="1" fillId="33" borderId="0" xfId="62" applyNumberFormat="1" applyFont="1" applyFill="1" applyBorder="1" applyAlignment="1">
      <alignment vertical="center"/>
      <protection/>
    </xf>
    <xf numFmtId="176" fontId="4" fillId="33" borderId="0" xfId="62" applyNumberFormat="1" applyFont="1" applyFill="1" applyBorder="1" applyAlignment="1">
      <alignment horizontal="right"/>
      <protection/>
    </xf>
    <xf numFmtId="0" fontId="4" fillId="33" borderId="30" xfId="62" applyFont="1" applyFill="1" applyBorder="1" applyAlignment="1">
      <alignment horizontal="center" vertical="center"/>
      <protection/>
    </xf>
    <xf numFmtId="0" fontId="4" fillId="33" borderId="31" xfId="62" applyFont="1" applyFill="1" applyBorder="1" applyAlignment="1">
      <alignment horizontal="center" vertical="center"/>
      <protection/>
    </xf>
    <xf numFmtId="41" fontId="0" fillId="33" borderId="16" xfId="62" applyNumberFormat="1" applyFont="1" applyFill="1" applyBorder="1" applyAlignment="1">
      <alignment/>
      <protection/>
    </xf>
    <xf numFmtId="41" fontId="0" fillId="33" borderId="17" xfId="62" applyNumberFormat="1" applyFont="1" applyFill="1" applyBorder="1" applyAlignment="1">
      <alignment/>
      <protection/>
    </xf>
    <xf numFmtId="41" fontId="0" fillId="33" borderId="18" xfId="62" applyNumberFormat="1" applyFont="1" applyFill="1" applyBorder="1" applyAlignment="1">
      <alignment/>
      <protection/>
    </xf>
    <xf numFmtId="41" fontId="1" fillId="33" borderId="18" xfId="62" applyNumberFormat="1" applyFont="1" applyFill="1" applyBorder="1" applyAlignment="1">
      <alignment/>
      <protection/>
    </xf>
    <xf numFmtId="41" fontId="1" fillId="33" borderId="19" xfId="62" applyNumberFormat="1" applyFont="1" applyFill="1" applyBorder="1" applyAlignment="1">
      <alignment/>
      <protection/>
    </xf>
    <xf numFmtId="0" fontId="6" fillId="33" borderId="0" xfId="62" applyFont="1" applyFill="1" applyBorder="1" applyAlignment="1">
      <alignment/>
      <protection/>
    </xf>
    <xf numFmtId="41" fontId="1" fillId="33" borderId="21" xfId="62" applyNumberFormat="1" applyFont="1" applyFill="1" applyBorder="1" applyAlignment="1">
      <alignment/>
      <protection/>
    </xf>
    <xf numFmtId="49" fontId="10" fillId="33" borderId="0" xfId="62" applyNumberFormat="1" applyFont="1" applyFill="1" applyAlignment="1">
      <alignment/>
      <protection/>
    </xf>
    <xf numFmtId="0" fontId="5" fillId="33" borderId="0" xfId="62" applyFont="1" applyFill="1" applyAlignment="1">
      <alignment/>
      <protection/>
    </xf>
    <xf numFmtId="0" fontId="4" fillId="0" borderId="31"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0" xfId="0" applyFont="1" applyFill="1" applyAlignment="1">
      <alignment horizontal="right" vertical="center"/>
    </xf>
    <xf numFmtId="0" fontId="1" fillId="0" borderId="0" xfId="0" applyFont="1" applyFill="1" applyBorder="1" applyAlignment="1">
      <alignment horizontal="left" vertical="center"/>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4" fillId="0" borderId="33" xfId="0" applyFont="1" applyFill="1" applyBorder="1" applyAlignment="1">
      <alignment horizontal="distributed" vertical="center"/>
    </xf>
    <xf numFmtId="0" fontId="4" fillId="0" borderId="29" xfId="0" applyFont="1" applyFill="1" applyBorder="1" applyAlignment="1">
      <alignment horizontal="distributed" vertical="center"/>
    </xf>
    <xf numFmtId="188" fontId="4" fillId="0" borderId="17" xfId="49" applyNumberFormat="1" applyFont="1" applyFill="1" applyBorder="1" applyAlignment="1">
      <alignment vertical="center"/>
    </xf>
    <xf numFmtId="188" fontId="4" fillId="0" borderId="19" xfId="49" applyNumberFormat="1" applyFont="1" applyFill="1" applyBorder="1" applyAlignment="1">
      <alignment vertical="center"/>
    </xf>
    <xf numFmtId="188" fontId="4" fillId="0" borderId="21" xfId="49" applyNumberFormat="1" applyFont="1" applyFill="1" applyBorder="1" applyAlignment="1">
      <alignment vertical="center"/>
    </xf>
    <xf numFmtId="0" fontId="4" fillId="33" borderId="24" xfId="0" applyFont="1" applyFill="1" applyBorder="1" applyAlignment="1">
      <alignment horizontal="distributed" vertical="center"/>
    </xf>
    <xf numFmtId="0" fontId="10" fillId="33" borderId="0" xfId="62" applyFont="1" applyFill="1" applyBorder="1" applyAlignment="1">
      <alignment horizontal="distributed"/>
      <protection/>
    </xf>
    <xf numFmtId="0" fontId="4" fillId="33" borderId="0" xfId="62" applyFont="1" applyFill="1" applyBorder="1" applyAlignment="1">
      <alignment horizontal="left"/>
      <protection/>
    </xf>
    <xf numFmtId="0" fontId="4" fillId="33" borderId="0" xfId="62" applyFont="1" applyFill="1" applyBorder="1" applyAlignment="1">
      <alignment horizontal="distributed"/>
      <protection/>
    </xf>
    <xf numFmtId="0" fontId="6" fillId="33" borderId="0" xfId="62" applyFont="1" applyFill="1" applyBorder="1" applyAlignment="1">
      <alignment horizontal="distributed"/>
      <protection/>
    </xf>
    <xf numFmtId="0" fontId="4" fillId="33" borderId="24" xfId="62" applyFont="1" applyFill="1" applyBorder="1" applyAlignment="1">
      <alignment horizontal="distributed" vertical="center"/>
      <protection/>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3" xfId="0" applyFont="1" applyFill="1" applyBorder="1" applyAlignment="1">
      <alignment horizontal="distributed" vertical="top"/>
    </xf>
    <xf numFmtId="0" fontId="4" fillId="0" borderId="28" xfId="0" applyFont="1" applyFill="1" applyBorder="1" applyAlignment="1">
      <alignment horizontal="distributed" vertical="top"/>
    </xf>
    <xf numFmtId="0" fontId="4" fillId="0" borderId="28" xfId="0" applyFont="1" applyFill="1" applyBorder="1" applyAlignment="1" applyProtection="1">
      <alignment horizontal="distributed" vertical="top"/>
      <protection locked="0"/>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32" xfId="0" applyFont="1" applyFill="1" applyBorder="1" applyAlignment="1">
      <alignment horizontal="distributed" vertical="center"/>
    </xf>
    <xf numFmtId="0" fontId="3" fillId="0" borderId="0" xfId="0" applyFont="1" applyFill="1" applyAlignment="1">
      <alignment horizontal="left" vertical="center"/>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4" xfId="0" applyFont="1" applyFill="1" applyBorder="1" applyAlignment="1">
      <alignment horizontal="right"/>
    </xf>
    <xf numFmtId="0" fontId="0" fillId="0" borderId="28" xfId="0" applyFont="1" applyFill="1" applyBorder="1" applyAlignment="1">
      <alignment horizontal="distributed" vertical="top"/>
    </xf>
    <xf numFmtId="0" fontId="6" fillId="0" borderId="31" xfId="0" applyFont="1" applyFill="1" applyBorder="1" applyAlignment="1">
      <alignment horizontal="distributed" vertical="center"/>
    </xf>
    <xf numFmtId="0" fontId="10" fillId="0" borderId="39" xfId="63" applyFont="1" applyFill="1" applyBorder="1" applyAlignment="1">
      <alignment horizontal="distributed" vertical="center"/>
      <protection/>
    </xf>
    <xf numFmtId="0" fontId="10" fillId="0" borderId="19" xfId="63" applyFont="1" applyFill="1" applyBorder="1" applyAlignment="1">
      <alignment horizontal="distributed" vertical="center"/>
      <protection/>
    </xf>
    <xf numFmtId="0" fontId="10" fillId="0" borderId="27" xfId="63" applyFont="1" applyFill="1" applyBorder="1" applyAlignment="1">
      <alignment horizontal="distributed" vertical="center"/>
      <protection/>
    </xf>
    <xf numFmtId="0" fontId="14" fillId="0" borderId="15" xfId="63" applyFont="1" applyFill="1" applyBorder="1" applyAlignment="1">
      <alignment horizontal="center" vertical="center"/>
      <protection/>
    </xf>
    <xf numFmtId="0" fontId="14" fillId="0" borderId="28" xfId="63" applyFont="1" applyFill="1" applyBorder="1" applyAlignment="1">
      <alignment horizontal="center" vertical="center"/>
      <protection/>
    </xf>
    <xf numFmtId="0" fontId="14" fillId="0" borderId="11" xfId="63" applyFont="1" applyFill="1" applyBorder="1" applyAlignment="1">
      <alignment horizontal="center" vertical="center"/>
      <protection/>
    </xf>
    <xf numFmtId="0" fontId="14" fillId="0" borderId="24" xfId="63" applyFont="1" applyFill="1" applyBorder="1" applyAlignment="1">
      <alignment horizontal="distributed" vertical="center"/>
      <protection/>
    </xf>
    <xf numFmtId="0" fontId="14" fillId="0" borderId="11" xfId="63" applyFont="1" applyFill="1" applyBorder="1" applyAlignment="1">
      <alignment horizontal="distributed" vertical="center"/>
      <protection/>
    </xf>
    <xf numFmtId="0" fontId="14" fillId="0" borderId="10" xfId="63" applyFont="1" applyFill="1" applyBorder="1" applyAlignment="1">
      <alignment horizontal="distributed" vertical="center"/>
      <protection/>
    </xf>
    <xf numFmtId="0" fontId="14" fillId="0" borderId="38" xfId="63" applyFont="1" applyFill="1" applyBorder="1" applyAlignment="1">
      <alignment horizontal="distributed" vertical="center" wrapText="1"/>
      <protection/>
    </xf>
    <xf numFmtId="0" fontId="14" fillId="0" borderId="18" xfId="63" applyFont="1" applyFill="1" applyBorder="1" applyAlignment="1">
      <alignment horizontal="distributed" vertical="center"/>
      <protection/>
    </xf>
    <xf numFmtId="0" fontId="14" fillId="0" borderId="26" xfId="63" applyFont="1" applyFill="1" applyBorder="1" applyAlignment="1">
      <alignment horizontal="distributed" vertical="center"/>
      <protection/>
    </xf>
    <xf numFmtId="0" fontId="14" fillId="0" borderId="31" xfId="63" applyFont="1" applyFill="1" applyBorder="1" applyAlignment="1">
      <alignment horizontal="center" vertical="center"/>
      <protection/>
    </xf>
    <xf numFmtId="0" fontId="14" fillId="0" borderId="32" xfId="63" applyFont="1" applyFill="1" applyBorder="1" applyAlignment="1">
      <alignment horizontal="center" vertical="center"/>
      <protection/>
    </xf>
    <xf numFmtId="0" fontId="14" fillId="0" borderId="24" xfId="63" applyFont="1" applyFill="1" applyBorder="1" applyAlignment="1">
      <alignment horizontal="center" vertical="center"/>
      <protection/>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15"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30" xfId="0" applyFont="1" applyFill="1" applyBorder="1" applyAlignment="1">
      <alignment horizontal="distributed" vertical="center"/>
    </xf>
    <xf numFmtId="0" fontId="10" fillId="0" borderId="31"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26"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12" fillId="0" borderId="15" xfId="0" applyFont="1" applyFill="1" applyBorder="1" applyAlignment="1">
      <alignment horizontal="distributed" vertical="center" wrapText="1" shrinkToFit="1"/>
    </xf>
    <xf numFmtId="0" fontId="4" fillId="0" borderId="0" xfId="0"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31"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5" xfId="0" applyFont="1" applyFill="1" applyBorder="1" applyAlignment="1">
      <alignment horizontal="distributed" vertical="center"/>
    </xf>
    <xf numFmtId="0" fontId="4" fillId="0" borderId="39"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3" xfId="0" applyFont="1" applyFill="1" applyBorder="1" applyAlignment="1">
      <alignment horizontal="distributed" vertical="center"/>
    </xf>
    <xf numFmtId="0" fontId="12" fillId="0" borderId="3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ont="1" applyFill="1" applyAlignment="1">
      <alignment horizontal="left" vertical="center"/>
    </xf>
    <xf numFmtId="0" fontId="10" fillId="0" borderId="30"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39" xfId="0" applyFont="1" applyFill="1" applyBorder="1" applyAlignment="1">
      <alignment horizontal="distributed" vertical="center"/>
    </xf>
    <xf numFmtId="0" fontId="0" fillId="0" borderId="34" xfId="0" applyFont="1" applyFill="1" applyBorder="1" applyAlignment="1">
      <alignment vertical="center"/>
    </xf>
    <xf numFmtId="0" fontId="0" fillId="0" borderId="25"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4"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10" fillId="33" borderId="30" xfId="0" applyFont="1" applyFill="1" applyBorder="1" applyAlignment="1">
      <alignment horizontal="center" vertical="center"/>
    </xf>
    <xf numFmtId="0" fontId="11" fillId="33" borderId="39" xfId="0" applyFont="1" applyFill="1" applyBorder="1" applyAlignment="1">
      <alignment horizontal="center" vertical="center" wrapText="1"/>
    </xf>
    <xf numFmtId="0" fontId="11" fillId="33" borderId="27" xfId="0" applyFont="1" applyFill="1" applyBorder="1" applyAlignment="1">
      <alignment horizontal="center" vertical="center"/>
    </xf>
    <xf numFmtId="0" fontId="4" fillId="33" borderId="24" xfId="0" applyFont="1" applyFill="1" applyBorder="1" applyAlignment="1">
      <alignment horizontal="distributed" vertical="center"/>
    </xf>
    <xf numFmtId="0" fontId="6" fillId="33" borderId="11" xfId="0" applyFont="1" applyFill="1" applyBorder="1" applyAlignment="1">
      <alignment horizontal="distributed" vertical="center"/>
    </xf>
    <xf numFmtId="0" fontId="5" fillId="33" borderId="10" xfId="0" applyFont="1" applyFill="1" applyBorder="1" applyAlignment="1">
      <alignment horizontal="center" vertical="center"/>
    </xf>
    <xf numFmtId="0" fontId="10" fillId="33" borderId="30" xfId="0" applyFont="1" applyFill="1" applyBorder="1" applyAlignment="1">
      <alignment horizontal="distributed" vertical="center"/>
    </xf>
    <xf numFmtId="0" fontId="5" fillId="33" borderId="30" xfId="0" applyFont="1" applyFill="1" applyBorder="1" applyAlignment="1">
      <alignment horizontal="distributed"/>
    </xf>
    <xf numFmtId="0" fontId="12" fillId="0" borderId="17" xfId="0" applyFont="1" applyFill="1" applyBorder="1" applyAlignment="1">
      <alignment horizontal="center" vertical="center" wrapText="1"/>
    </xf>
    <xf numFmtId="0" fontId="4" fillId="0" borderId="13"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4" fillId="0" borderId="34"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7" xfId="0" applyFont="1" applyFill="1" applyBorder="1" applyAlignment="1">
      <alignment horizontal="distributed" vertical="center"/>
    </xf>
    <xf numFmtId="0" fontId="12" fillId="0" borderId="1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0" fillId="33" borderId="31" xfId="0" applyFont="1" applyFill="1" applyBorder="1" applyAlignment="1">
      <alignment horizontal="distributed" vertical="center" wrapText="1"/>
    </xf>
    <xf numFmtId="0" fontId="10" fillId="33" borderId="15" xfId="0" applyFont="1" applyFill="1" applyBorder="1" applyAlignment="1">
      <alignment horizontal="distributed" vertical="center" wrapText="1"/>
    </xf>
    <xf numFmtId="0" fontId="10" fillId="33" borderId="24" xfId="0" applyFont="1" applyFill="1" applyBorder="1" applyAlignment="1">
      <alignment horizontal="distributed" vertical="center"/>
    </xf>
    <xf numFmtId="0" fontId="10" fillId="33" borderId="11" xfId="0" applyFont="1" applyFill="1" applyBorder="1" applyAlignment="1">
      <alignment horizontal="distributed" vertical="center"/>
    </xf>
    <xf numFmtId="0" fontId="10" fillId="33" borderId="30" xfId="0" applyFont="1" applyFill="1" applyBorder="1" applyAlignment="1">
      <alignment horizontal="distributed" vertical="center" wrapText="1"/>
    </xf>
    <xf numFmtId="0" fontId="10" fillId="33" borderId="10" xfId="0" applyFont="1" applyFill="1" applyBorder="1" applyAlignment="1">
      <alignment horizontal="distributed" vertical="center"/>
    </xf>
    <xf numFmtId="0" fontId="10" fillId="33" borderId="30" xfId="0" applyFont="1" applyFill="1" applyBorder="1" applyAlignment="1">
      <alignment horizontal="center" vertical="center" wrapText="1"/>
    </xf>
    <xf numFmtId="0" fontId="5" fillId="33" borderId="30" xfId="0" applyFont="1" applyFill="1" applyBorder="1" applyAlignment="1">
      <alignment horizontal="distributed" vertical="center"/>
    </xf>
    <xf numFmtId="0" fontId="11" fillId="33" borderId="30" xfId="0" applyFont="1" applyFill="1" applyBorder="1" applyAlignment="1">
      <alignment horizontal="distributed" vertical="center" wrapText="1"/>
    </xf>
    <xf numFmtId="0" fontId="11" fillId="33" borderId="10" xfId="0" applyFont="1" applyFill="1" applyBorder="1" applyAlignment="1">
      <alignment horizontal="distributed" vertical="center" wrapText="1"/>
    </xf>
    <xf numFmtId="0" fontId="4" fillId="0" borderId="2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1"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32" xfId="0" applyFont="1" applyFill="1" applyBorder="1" applyAlignment="1">
      <alignment horizontal="center" vertical="center"/>
    </xf>
    <xf numFmtId="0" fontId="0" fillId="0" borderId="30" xfId="0" applyFont="1" applyFill="1" applyBorder="1" applyAlignment="1">
      <alignment horizontal="distributed"/>
    </xf>
    <xf numFmtId="0" fontId="10" fillId="33" borderId="0" xfId="62" applyFont="1" applyFill="1" applyBorder="1" applyAlignment="1">
      <alignment horizontal="left" vertical="center"/>
      <protection/>
    </xf>
    <xf numFmtId="0" fontId="10" fillId="33" borderId="24" xfId="62" applyFont="1" applyFill="1" applyBorder="1" applyAlignment="1">
      <alignment horizontal="distributed" vertical="center"/>
      <protection/>
    </xf>
    <xf numFmtId="0" fontId="10" fillId="33" borderId="31" xfId="62" applyFont="1" applyFill="1" applyBorder="1" applyAlignment="1">
      <alignment horizontal="distributed" vertical="center"/>
      <protection/>
    </xf>
    <xf numFmtId="0" fontId="10" fillId="33" borderId="33" xfId="62" applyFont="1" applyFill="1" applyBorder="1" applyAlignment="1">
      <alignment horizontal="distributed"/>
      <protection/>
    </xf>
    <xf numFmtId="0" fontId="5" fillId="33" borderId="33" xfId="0" applyFont="1" applyFill="1" applyBorder="1" applyAlignment="1">
      <alignment/>
    </xf>
    <xf numFmtId="0" fontId="10" fillId="33" borderId="0" xfId="62" applyFont="1" applyFill="1" applyBorder="1" applyAlignment="1">
      <alignment horizontal="distributed"/>
      <protection/>
    </xf>
    <xf numFmtId="0" fontId="4" fillId="33" borderId="0" xfId="62" applyFont="1" applyFill="1" applyBorder="1" applyAlignment="1">
      <alignment horizontal="left"/>
      <protection/>
    </xf>
    <xf numFmtId="0" fontId="4" fillId="33" borderId="0" xfId="62" applyFont="1" applyFill="1" applyBorder="1" applyAlignment="1">
      <alignment horizontal="distributed"/>
      <protection/>
    </xf>
    <xf numFmtId="0" fontId="6" fillId="33" borderId="0" xfId="62" applyFont="1" applyFill="1" applyBorder="1" applyAlignment="1">
      <alignment horizontal="distributed"/>
      <protection/>
    </xf>
    <xf numFmtId="0" fontId="4" fillId="33" borderId="24" xfId="62" applyFont="1" applyFill="1" applyBorder="1" applyAlignment="1">
      <alignment horizontal="distributed" vertical="center"/>
      <protection/>
    </xf>
    <xf numFmtId="0" fontId="4" fillId="33" borderId="31" xfId="62" applyFont="1" applyFill="1" applyBorder="1" applyAlignment="1">
      <alignment horizontal="distributed" vertical="center"/>
      <protection/>
    </xf>
    <xf numFmtId="0" fontId="0" fillId="0" borderId="0" xfId="0" applyFont="1" applyFill="1" applyAlignment="1">
      <alignment horizontal="right" vertical="center"/>
    </xf>
    <xf numFmtId="0" fontId="4" fillId="33" borderId="0" xfId="0" applyFont="1" applyFill="1" applyBorder="1" applyAlignment="1">
      <alignment horizontal="right" vertical="center"/>
    </xf>
    <xf numFmtId="0" fontId="4" fillId="33" borderId="30" xfId="0" applyFont="1" applyFill="1" applyBorder="1" applyAlignment="1">
      <alignment horizontal="distributed" vertical="center"/>
    </xf>
    <xf numFmtId="0" fontId="4" fillId="33" borderId="31" xfId="0" applyFont="1" applyFill="1" applyBorder="1" applyAlignment="1">
      <alignment horizontal="distributed" vertical="center"/>
    </xf>
    <xf numFmtId="0" fontId="4" fillId="33" borderId="11" xfId="0" applyFont="1" applyFill="1" applyBorder="1" applyAlignment="1">
      <alignment horizontal="distributed" vertical="center"/>
    </xf>
    <xf numFmtId="0" fontId="4" fillId="33" borderId="10" xfId="0" applyFont="1" applyFill="1" applyBorder="1" applyAlignment="1">
      <alignment horizontal="distributed" vertical="center"/>
    </xf>
    <xf numFmtId="0" fontId="4" fillId="33" borderId="10" xfId="0" applyFont="1" applyFill="1" applyBorder="1" applyAlignment="1">
      <alignment horizontal="distributed" vertical="center"/>
    </xf>
    <xf numFmtId="0" fontId="4" fillId="33" borderId="15" xfId="0" applyFont="1" applyFill="1" applyBorder="1" applyAlignment="1">
      <alignment horizontal="distributed" vertical="center"/>
    </xf>
    <xf numFmtId="41" fontId="6" fillId="33" borderId="10" xfId="0" applyNumberFormat="1" applyFont="1" applyFill="1" applyBorder="1" applyAlignment="1">
      <alignment vertical="center"/>
    </xf>
    <xf numFmtId="41" fontId="6" fillId="33" borderId="15" xfId="0" applyNumberFormat="1" applyFont="1" applyFill="1" applyBorder="1" applyAlignment="1">
      <alignment vertical="center"/>
    </xf>
    <xf numFmtId="41" fontId="4" fillId="33" borderId="16" xfId="0" applyNumberFormat="1" applyFont="1" applyFill="1" applyBorder="1" applyAlignment="1">
      <alignment vertical="center"/>
    </xf>
    <xf numFmtId="41" fontId="4" fillId="33" borderId="17" xfId="0" applyNumberFormat="1" applyFont="1" applyFill="1" applyBorder="1" applyAlignment="1">
      <alignment vertical="center"/>
    </xf>
    <xf numFmtId="41" fontId="4" fillId="33" borderId="18" xfId="0" applyNumberFormat="1" applyFont="1" applyFill="1" applyBorder="1" applyAlignment="1">
      <alignment vertical="center"/>
    </xf>
    <xf numFmtId="41" fontId="4" fillId="33" borderId="19" xfId="0" applyNumberFormat="1" applyFont="1" applyFill="1" applyBorder="1" applyAlignment="1">
      <alignment vertical="center"/>
    </xf>
    <xf numFmtId="41" fontId="4" fillId="33" borderId="20" xfId="0" applyNumberFormat="1" applyFont="1" applyFill="1" applyBorder="1" applyAlignment="1">
      <alignment vertical="center"/>
    </xf>
    <xf numFmtId="41" fontId="4" fillId="33" borderId="21" xfId="0" applyNumberFormat="1" applyFont="1" applyFill="1" applyBorder="1" applyAlignment="1">
      <alignment vertical="center"/>
    </xf>
    <xf numFmtId="0" fontId="0" fillId="33" borderId="0" xfId="0" applyFont="1" applyFill="1" applyAlignment="1">
      <alignment horizontal="right" vertical="center"/>
    </xf>
    <xf numFmtId="0" fontId="13" fillId="33" borderId="0" xfId="0" applyFont="1" applyFill="1" applyAlignment="1">
      <alignment horizontal="left" vertical="center"/>
    </xf>
    <xf numFmtId="0" fontId="4" fillId="33" borderId="30" xfId="0" applyFont="1" applyFill="1" applyBorder="1" applyAlignment="1">
      <alignment horizontal="distributed" vertical="center"/>
    </xf>
    <xf numFmtId="0" fontId="4" fillId="33" borderId="31" xfId="0" applyFont="1" applyFill="1" applyBorder="1" applyAlignment="1">
      <alignment horizontal="distributed" vertical="center"/>
    </xf>
    <xf numFmtId="0" fontId="4" fillId="33" borderId="34" xfId="0" applyFont="1" applyFill="1" applyBorder="1" applyAlignment="1">
      <alignment horizontal="right"/>
    </xf>
    <xf numFmtId="0" fontId="6" fillId="33" borderId="34" xfId="0" applyFont="1" applyFill="1" applyBorder="1" applyAlignment="1">
      <alignment horizontal="right"/>
    </xf>
    <xf numFmtId="41" fontId="0" fillId="0" borderId="10" xfId="63" applyNumberFormat="1" applyFont="1" applyFill="1" applyBorder="1">
      <alignment vertical="center"/>
      <protection/>
    </xf>
    <xf numFmtId="41" fontId="0" fillId="0" borderId="15" xfId="63" applyNumberFormat="1" applyFont="1" applyFill="1" applyBorder="1">
      <alignment vertical="center"/>
      <protection/>
    </xf>
    <xf numFmtId="0" fontId="0" fillId="0" borderId="0" xfId="0" applyFont="1" applyFill="1" applyAlignment="1">
      <alignment/>
    </xf>
    <xf numFmtId="0" fontId="0" fillId="0" borderId="0" xfId="0" applyFont="1" applyFill="1" applyBorder="1" applyAlignment="1">
      <alignment horizontal="right" vertical="center"/>
    </xf>
    <xf numFmtId="0" fontId="0" fillId="0" borderId="29" xfId="0" applyFont="1" applyFill="1" applyBorder="1" applyAlignment="1">
      <alignment/>
    </xf>
    <xf numFmtId="0" fontId="0" fillId="0" borderId="34" xfId="0" applyFont="1" applyFill="1" applyBorder="1" applyAlignment="1">
      <alignment/>
    </xf>
    <xf numFmtId="0" fontId="1" fillId="0" borderId="0" xfId="0" applyFont="1" applyAlignment="1">
      <alignment vertical="center"/>
    </xf>
    <xf numFmtId="0" fontId="1" fillId="0" borderId="0" xfId="0" applyFont="1" applyAlignment="1">
      <alignment/>
    </xf>
    <xf numFmtId="0" fontId="0" fillId="0" borderId="0" xfId="0" applyFont="1" applyAlignment="1">
      <alignment/>
    </xf>
    <xf numFmtId="0" fontId="4" fillId="0" borderId="0" xfId="0" applyFont="1" applyAlignment="1">
      <alignment horizontal="right"/>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5" xfId="0" applyFont="1" applyBorder="1" applyAlignment="1">
      <alignment horizontal="center" vertical="center" wrapText="1"/>
    </xf>
    <xf numFmtId="0" fontId="10" fillId="0" borderId="11" xfId="0" applyFont="1" applyBorder="1" applyAlignment="1">
      <alignment horizontal="center" vertical="center"/>
    </xf>
    <xf numFmtId="179" fontId="4" fillId="0" borderId="10" xfId="0" applyNumberFormat="1" applyFont="1" applyBorder="1" applyAlignment="1">
      <alignment horizontal="right" vertical="center"/>
    </xf>
    <xf numFmtId="179" fontId="4" fillId="0" borderId="15" xfId="0" applyNumberFormat="1" applyFont="1" applyBorder="1" applyAlignment="1">
      <alignment horizontal="right" vertical="center"/>
    </xf>
    <xf numFmtId="0" fontId="10" fillId="0" borderId="13" xfId="0" applyFont="1" applyBorder="1" applyAlignment="1">
      <alignment horizontal="center" vertical="center"/>
    </xf>
    <xf numFmtId="179" fontId="4" fillId="0" borderId="18" xfId="0" applyNumberFormat="1" applyFont="1" applyBorder="1" applyAlignment="1">
      <alignment horizontal="right" vertical="center"/>
    </xf>
    <xf numFmtId="179" fontId="4" fillId="0" borderId="19" xfId="0" applyNumberFormat="1" applyFont="1" applyBorder="1" applyAlignment="1">
      <alignment horizontal="right" vertical="center"/>
    </xf>
    <xf numFmtId="0" fontId="10" fillId="0" borderId="14" xfId="0" applyFont="1" applyBorder="1" applyAlignment="1">
      <alignment horizontal="center" vertical="center"/>
    </xf>
    <xf numFmtId="179" fontId="4" fillId="0" borderId="20" xfId="0" applyNumberFormat="1" applyFont="1" applyBorder="1" applyAlignment="1">
      <alignment horizontal="right" vertical="center"/>
    </xf>
    <xf numFmtId="179" fontId="4" fillId="0" borderId="21" xfId="0" applyNumberFormat="1" applyFont="1" applyBorder="1" applyAlignment="1">
      <alignment horizontal="right" vertical="center"/>
    </xf>
    <xf numFmtId="179" fontId="0" fillId="0" borderId="0" xfId="0" applyNumberFormat="1" applyFont="1" applyFill="1" applyBorder="1" applyAlignment="1">
      <alignment vertical="center"/>
    </xf>
    <xf numFmtId="0" fontId="4" fillId="0" borderId="31"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4" fillId="0" borderId="39"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0" fillId="0" borderId="0" xfId="0" applyFont="1" applyFill="1" applyBorder="1" applyAlignment="1">
      <alignment horizontal="left" vertical="center"/>
    </xf>
    <xf numFmtId="0" fontId="36" fillId="0" borderId="10" xfId="0" applyFont="1" applyFill="1" applyBorder="1" applyAlignment="1">
      <alignment horizontal="center" vertical="center" wrapText="1"/>
    </xf>
    <xf numFmtId="0" fontId="0" fillId="0" borderId="32" xfId="0" applyFont="1" applyFill="1" applyBorder="1" applyAlignment="1">
      <alignment/>
    </xf>
    <xf numFmtId="0" fontId="0" fillId="0" borderId="33" xfId="0" applyFont="1" applyFill="1" applyBorder="1" applyAlignment="1">
      <alignment/>
    </xf>
    <xf numFmtId="0" fontId="0" fillId="0" borderId="0" xfId="0" applyFont="1" applyFill="1" applyBorder="1" applyAlignment="1">
      <alignment/>
    </xf>
    <xf numFmtId="0" fontId="0" fillId="0" borderId="29" xfId="0"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Ⅲ-1- 4-19（中絶）・20(不妊）" xfId="62"/>
    <cellStyle name="標準_思春期ヘルスケア_4  母子保健" xfId="63"/>
    <cellStyle name="Followed Hyperlink" xfId="64"/>
    <cellStyle name="良い" xfId="65"/>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0</xdr:rowOff>
    </xdr:from>
    <xdr:to>
      <xdr:col>3</xdr:col>
      <xdr:colOff>952500</xdr:colOff>
      <xdr:row>15</xdr:row>
      <xdr:rowOff>0</xdr:rowOff>
    </xdr:to>
    <xdr:sp>
      <xdr:nvSpPr>
        <xdr:cNvPr id="1"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5</xdr:row>
      <xdr:rowOff>0</xdr:rowOff>
    </xdr:from>
    <xdr:to>
      <xdr:col>4</xdr:col>
      <xdr:colOff>723900</xdr:colOff>
      <xdr:row>5</xdr:row>
      <xdr:rowOff>0</xdr:rowOff>
    </xdr:to>
    <xdr:sp>
      <xdr:nvSpPr>
        <xdr:cNvPr id="1"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2"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view="pageBreakPreview" zoomScaleSheetLayoutView="100" zoomScalePageLayoutView="0" workbookViewId="0" topLeftCell="A1">
      <selection activeCell="R23" sqref="R23"/>
    </sheetView>
  </sheetViews>
  <sheetFormatPr defaultColWidth="9.00390625" defaultRowHeight="13.5"/>
  <cols>
    <col min="1" max="1" width="1.75390625" style="1" customWidth="1"/>
    <col min="2" max="2" width="8.75390625" style="1" customWidth="1"/>
    <col min="3" max="3" width="0.875" style="1" customWidth="1"/>
    <col min="4" max="11" width="10.875" style="1" customWidth="1"/>
    <col min="12" max="16384" width="9.00390625" style="1" customWidth="1"/>
  </cols>
  <sheetData>
    <row r="1" spans="1:3" ht="18.75" customHeight="1">
      <c r="A1" s="16" t="s">
        <v>188</v>
      </c>
      <c r="B1" s="16"/>
      <c r="C1" s="16"/>
    </row>
    <row r="2" spans="1:3" ht="7.5" customHeight="1">
      <c r="A2" s="16"/>
      <c r="B2" s="16"/>
      <c r="C2" s="16"/>
    </row>
    <row r="3" spans="1:4" ht="18.75" customHeight="1">
      <c r="A3" s="2" t="s">
        <v>189</v>
      </c>
      <c r="B3" s="2"/>
      <c r="C3" s="2"/>
      <c r="D3" s="2"/>
    </row>
    <row r="4" ht="13.5" customHeight="1">
      <c r="K4" s="3" t="s">
        <v>324</v>
      </c>
    </row>
    <row r="5" spans="1:11" ht="19.5" customHeight="1">
      <c r="A5" s="354" t="s">
        <v>190</v>
      </c>
      <c r="B5" s="354"/>
      <c r="C5" s="56"/>
      <c r="D5" s="357" t="s">
        <v>191</v>
      </c>
      <c r="E5" s="349" t="s">
        <v>192</v>
      </c>
      <c r="F5" s="350"/>
      <c r="G5" s="350"/>
      <c r="H5" s="350"/>
      <c r="I5" s="350"/>
      <c r="J5" s="350"/>
      <c r="K5" s="350"/>
    </row>
    <row r="6" spans="1:11" ht="15" customHeight="1">
      <c r="A6" s="355"/>
      <c r="B6" s="355"/>
      <c r="C6" s="58"/>
      <c r="D6" s="358"/>
      <c r="E6" s="59" t="s">
        <v>193</v>
      </c>
      <c r="F6" s="60" t="s">
        <v>194</v>
      </c>
      <c r="G6" s="60" t="s">
        <v>195</v>
      </c>
      <c r="H6" s="60" t="s">
        <v>196</v>
      </c>
      <c r="I6" s="59" t="s">
        <v>197</v>
      </c>
      <c r="J6" s="61"/>
      <c r="K6" s="346" t="s">
        <v>198</v>
      </c>
    </row>
    <row r="7" spans="1:11" ht="15" customHeight="1">
      <c r="A7" s="355"/>
      <c r="B7" s="355"/>
      <c r="C7" s="58"/>
      <c r="D7" s="358"/>
      <c r="E7" s="62"/>
      <c r="F7" s="63" t="s">
        <v>199</v>
      </c>
      <c r="G7" s="63" t="s">
        <v>281</v>
      </c>
      <c r="H7" s="63" t="s">
        <v>282</v>
      </c>
      <c r="I7" s="63"/>
      <c r="J7" s="64" t="s">
        <v>270</v>
      </c>
      <c r="K7" s="347"/>
    </row>
    <row r="8" spans="1:11" ht="15" customHeight="1">
      <c r="A8" s="356"/>
      <c r="B8" s="356"/>
      <c r="C8" s="65"/>
      <c r="D8" s="359"/>
      <c r="E8" s="66" t="s">
        <v>200</v>
      </c>
      <c r="F8" s="66" t="s">
        <v>283</v>
      </c>
      <c r="G8" s="66" t="s">
        <v>284</v>
      </c>
      <c r="H8" s="66" t="s">
        <v>285</v>
      </c>
      <c r="I8" s="66" t="s">
        <v>206</v>
      </c>
      <c r="J8" s="67"/>
      <c r="K8" s="348"/>
    </row>
    <row r="9" spans="1:11" ht="8.25" customHeight="1">
      <c r="A9" s="68"/>
      <c r="B9" s="68"/>
      <c r="C9" s="68"/>
      <c r="D9" s="59"/>
      <c r="E9" s="59"/>
      <c r="F9" s="59"/>
      <c r="G9" s="59"/>
      <c r="H9" s="59"/>
      <c r="I9" s="59"/>
      <c r="J9" s="61"/>
      <c r="K9" s="61"/>
    </row>
    <row r="10" spans="1:11" ht="15" customHeight="1">
      <c r="A10" s="351" t="s">
        <v>162</v>
      </c>
      <c r="B10" s="351"/>
      <c r="C10" s="69"/>
      <c r="D10" s="70">
        <v>15203</v>
      </c>
      <c r="E10" s="70">
        <v>14536</v>
      </c>
      <c r="F10" s="70">
        <v>511</v>
      </c>
      <c r="G10" s="70">
        <v>79</v>
      </c>
      <c r="H10" s="70">
        <v>46</v>
      </c>
      <c r="I10" s="70">
        <v>18</v>
      </c>
      <c r="J10" s="70">
        <v>12</v>
      </c>
      <c r="K10" s="71">
        <v>1</v>
      </c>
    </row>
    <row r="11" spans="1:11" ht="15" customHeight="1">
      <c r="A11" s="72"/>
      <c r="B11" s="73" t="s">
        <v>146</v>
      </c>
      <c r="C11" s="73"/>
      <c r="D11" s="75">
        <v>2084</v>
      </c>
      <c r="E11" s="75">
        <v>1999</v>
      </c>
      <c r="F11" s="75">
        <v>66</v>
      </c>
      <c r="G11" s="75">
        <v>11</v>
      </c>
      <c r="H11" s="75">
        <v>6</v>
      </c>
      <c r="I11" s="75">
        <v>0</v>
      </c>
      <c r="J11" s="94">
        <v>2</v>
      </c>
      <c r="K11" s="94">
        <v>0</v>
      </c>
    </row>
    <row r="12" spans="1:11" ht="15" customHeight="1">
      <c r="A12" s="72"/>
      <c r="B12" s="73" t="s">
        <v>0</v>
      </c>
      <c r="C12" s="73"/>
      <c r="D12" s="75">
        <v>2096</v>
      </c>
      <c r="E12" s="75">
        <v>2005</v>
      </c>
      <c r="F12" s="75">
        <v>72</v>
      </c>
      <c r="G12" s="75">
        <v>11</v>
      </c>
      <c r="H12" s="75">
        <v>4</v>
      </c>
      <c r="I12" s="75">
        <v>4</v>
      </c>
      <c r="J12" s="94">
        <v>0</v>
      </c>
      <c r="K12" s="94">
        <v>0</v>
      </c>
    </row>
    <row r="13" spans="1:11" ht="15" customHeight="1">
      <c r="A13" s="72"/>
      <c r="B13" s="73" t="s">
        <v>1</v>
      </c>
      <c r="C13" s="73"/>
      <c r="D13" s="75">
        <v>2212</v>
      </c>
      <c r="E13" s="75">
        <v>2126</v>
      </c>
      <c r="F13" s="75">
        <v>61</v>
      </c>
      <c r="G13" s="75">
        <v>16</v>
      </c>
      <c r="H13" s="75">
        <v>7</v>
      </c>
      <c r="I13" s="75">
        <v>0</v>
      </c>
      <c r="J13" s="94">
        <v>1</v>
      </c>
      <c r="K13" s="94">
        <v>1</v>
      </c>
    </row>
    <row r="14" spans="1:11" ht="15" customHeight="1">
      <c r="A14" s="72"/>
      <c r="B14" s="73" t="s">
        <v>147</v>
      </c>
      <c r="C14" s="73"/>
      <c r="D14" s="75">
        <v>1980</v>
      </c>
      <c r="E14" s="75">
        <v>1885</v>
      </c>
      <c r="F14" s="75">
        <v>77</v>
      </c>
      <c r="G14" s="75">
        <v>7</v>
      </c>
      <c r="H14" s="75">
        <v>5</v>
      </c>
      <c r="I14" s="75">
        <v>4</v>
      </c>
      <c r="J14" s="94">
        <v>2</v>
      </c>
      <c r="K14" s="94">
        <v>0</v>
      </c>
    </row>
    <row r="15" spans="1:11" ht="15" customHeight="1">
      <c r="A15" s="78"/>
      <c r="B15" s="73" t="s">
        <v>148</v>
      </c>
      <c r="C15" s="73"/>
      <c r="D15" s="75">
        <v>773</v>
      </c>
      <c r="E15" s="75">
        <v>742</v>
      </c>
      <c r="F15" s="75">
        <v>23</v>
      </c>
      <c r="G15" s="75">
        <v>5</v>
      </c>
      <c r="H15" s="75">
        <v>3</v>
      </c>
      <c r="I15" s="75">
        <v>0</v>
      </c>
      <c r="J15" s="94">
        <v>0</v>
      </c>
      <c r="K15" s="94">
        <v>0</v>
      </c>
    </row>
    <row r="16" spans="1:11" ht="15" customHeight="1">
      <c r="A16" s="72"/>
      <c r="B16" s="73" t="s">
        <v>149</v>
      </c>
      <c r="C16" s="73"/>
      <c r="D16" s="75">
        <v>2010</v>
      </c>
      <c r="E16" s="75">
        <v>1924</v>
      </c>
      <c r="F16" s="75">
        <v>68</v>
      </c>
      <c r="G16" s="75">
        <v>9</v>
      </c>
      <c r="H16" s="75">
        <v>5</v>
      </c>
      <c r="I16" s="75">
        <v>2</v>
      </c>
      <c r="J16" s="94">
        <v>2</v>
      </c>
      <c r="K16" s="94">
        <v>0</v>
      </c>
    </row>
    <row r="17" spans="1:11" ht="15" customHeight="1">
      <c r="A17" s="72"/>
      <c r="B17" s="73" t="s">
        <v>150</v>
      </c>
      <c r="C17" s="73"/>
      <c r="D17" s="75">
        <v>627</v>
      </c>
      <c r="E17" s="75">
        <v>610</v>
      </c>
      <c r="F17" s="75">
        <v>13</v>
      </c>
      <c r="G17" s="75">
        <v>3</v>
      </c>
      <c r="H17" s="75">
        <v>0</v>
      </c>
      <c r="I17" s="75">
        <v>0</v>
      </c>
      <c r="J17" s="94">
        <v>1</v>
      </c>
      <c r="K17" s="94">
        <v>0</v>
      </c>
    </row>
    <row r="18" spans="1:11" ht="15" customHeight="1">
      <c r="A18" s="72"/>
      <c r="B18" s="73" t="s">
        <v>2</v>
      </c>
      <c r="C18" s="73"/>
      <c r="D18" s="75">
        <v>783</v>
      </c>
      <c r="E18" s="75">
        <v>737</v>
      </c>
      <c r="F18" s="75">
        <v>32</v>
      </c>
      <c r="G18" s="75">
        <v>7</v>
      </c>
      <c r="H18" s="75">
        <v>6</v>
      </c>
      <c r="I18" s="75">
        <v>0</v>
      </c>
      <c r="J18" s="94">
        <v>1</v>
      </c>
      <c r="K18" s="94">
        <v>0</v>
      </c>
    </row>
    <row r="19" spans="1:11" ht="15" customHeight="1">
      <c r="A19" s="72"/>
      <c r="B19" s="73" t="s">
        <v>3</v>
      </c>
      <c r="C19" s="73"/>
      <c r="D19" s="75">
        <v>1697</v>
      </c>
      <c r="E19" s="75">
        <v>1613</v>
      </c>
      <c r="F19" s="75">
        <v>63</v>
      </c>
      <c r="G19" s="75">
        <v>7</v>
      </c>
      <c r="H19" s="75">
        <v>5</v>
      </c>
      <c r="I19" s="75">
        <v>7</v>
      </c>
      <c r="J19" s="94">
        <v>2</v>
      </c>
      <c r="K19" s="94">
        <v>0</v>
      </c>
    </row>
    <row r="20" spans="1:11" ht="22.5" customHeight="1">
      <c r="A20" s="72"/>
      <c r="B20" s="73" t="s">
        <v>151</v>
      </c>
      <c r="C20" s="73"/>
      <c r="D20" s="75">
        <v>941</v>
      </c>
      <c r="E20" s="75">
        <v>895</v>
      </c>
      <c r="F20" s="75">
        <v>36</v>
      </c>
      <c r="G20" s="75">
        <v>3</v>
      </c>
      <c r="H20" s="75">
        <v>5</v>
      </c>
      <c r="I20" s="75">
        <v>1</v>
      </c>
      <c r="J20" s="94">
        <v>1</v>
      </c>
      <c r="K20" s="94">
        <v>0</v>
      </c>
    </row>
    <row r="21" spans="1:11" s="13" customFormat="1" ht="15" customHeight="1">
      <c r="A21" s="352" t="s">
        <v>201</v>
      </c>
      <c r="B21" s="352"/>
      <c r="C21" s="79"/>
      <c r="D21" s="80">
        <v>7979</v>
      </c>
      <c r="E21" s="80">
        <v>7687</v>
      </c>
      <c r="F21" s="80">
        <v>213</v>
      </c>
      <c r="G21" s="80">
        <v>34</v>
      </c>
      <c r="H21" s="80">
        <v>30</v>
      </c>
      <c r="I21" s="80">
        <v>4</v>
      </c>
      <c r="J21" s="80">
        <v>11</v>
      </c>
      <c r="K21" s="81">
        <v>0</v>
      </c>
    </row>
    <row r="22" spans="1:11" ht="15" customHeight="1">
      <c r="A22" s="72"/>
      <c r="B22" s="73" t="s">
        <v>146</v>
      </c>
      <c r="C22" s="73"/>
      <c r="D22" s="75">
        <v>1285</v>
      </c>
      <c r="E22" s="76">
        <v>1237</v>
      </c>
      <c r="F22" s="76">
        <v>36</v>
      </c>
      <c r="G22" s="76">
        <v>7</v>
      </c>
      <c r="H22" s="76">
        <v>4</v>
      </c>
      <c r="I22" s="76">
        <v>0</v>
      </c>
      <c r="J22" s="77">
        <v>1</v>
      </c>
      <c r="K22" s="77">
        <v>0</v>
      </c>
    </row>
    <row r="23" spans="1:11" ht="15" customHeight="1">
      <c r="A23" s="72"/>
      <c r="B23" s="73" t="s">
        <v>0</v>
      </c>
      <c r="C23" s="73"/>
      <c r="D23" s="75">
        <v>1026</v>
      </c>
      <c r="E23" s="76">
        <v>996</v>
      </c>
      <c r="F23" s="76">
        <v>24</v>
      </c>
      <c r="G23" s="76">
        <v>3</v>
      </c>
      <c r="H23" s="76">
        <v>1</v>
      </c>
      <c r="I23" s="76">
        <v>2</v>
      </c>
      <c r="J23" s="77">
        <v>0</v>
      </c>
      <c r="K23" s="77">
        <v>0</v>
      </c>
    </row>
    <row r="24" spans="1:11" ht="15" customHeight="1">
      <c r="A24" s="72"/>
      <c r="B24" s="73" t="s">
        <v>1</v>
      </c>
      <c r="C24" s="73"/>
      <c r="D24" s="75">
        <v>1174</v>
      </c>
      <c r="E24" s="76">
        <v>1144</v>
      </c>
      <c r="F24" s="76">
        <v>21</v>
      </c>
      <c r="G24" s="76">
        <v>4</v>
      </c>
      <c r="H24" s="76">
        <v>4</v>
      </c>
      <c r="I24" s="76">
        <v>0</v>
      </c>
      <c r="J24" s="77">
        <v>1</v>
      </c>
      <c r="K24" s="77">
        <v>0</v>
      </c>
    </row>
    <row r="25" spans="1:11" ht="15" customHeight="1">
      <c r="A25" s="72"/>
      <c r="B25" s="73" t="s">
        <v>147</v>
      </c>
      <c r="C25" s="73"/>
      <c r="D25" s="75">
        <v>1079</v>
      </c>
      <c r="E25" s="76">
        <v>1037</v>
      </c>
      <c r="F25" s="76">
        <v>34</v>
      </c>
      <c r="G25" s="76">
        <v>2</v>
      </c>
      <c r="H25" s="76">
        <v>4</v>
      </c>
      <c r="I25" s="76">
        <v>0</v>
      </c>
      <c r="J25" s="77">
        <v>2</v>
      </c>
      <c r="K25" s="77">
        <v>0</v>
      </c>
    </row>
    <row r="26" spans="1:11" ht="15" customHeight="1">
      <c r="A26" s="82"/>
      <c r="B26" s="73" t="s">
        <v>148</v>
      </c>
      <c r="C26" s="73"/>
      <c r="D26" s="75">
        <v>375</v>
      </c>
      <c r="E26" s="76">
        <v>360</v>
      </c>
      <c r="F26" s="76">
        <v>10</v>
      </c>
      <c r="G26" s="76">
        <v>2</v>
      </c>
      <c r="H26" s="76">
        <v>3</v>
      </c>
      <c r="I26" s="76">
        <v>0</v>
      </c>
      <c r="J26" s="77">
        <v>0</v>
      </c>
      <c r="K26" s="77">
        <v>0</v>
      </c>
    </row>
    <row r="27" spans="1:11" ht="15" customHeight="1">
      <c r="A27" s="72"/>
      <c r="B27" s="73" t="s">
        <v>149</v>
      </c>
      <c r="C27" s="73"/>
      <c r="D27" s="75">
        <v>1170</v>
      </c>
      <c r="E27" s="76">
        <v>1128</v>
      </c>
      <c r="F27" s="76">
        <v>33</v>
      </c>
      <c r="G27" s="76">
        <v>5</v>
      </c>
      <c r="H27" s="76">
        <v>2</v>
      </c>
      <c r="I27" s="76">
        <v>0</v>
      </c>
      <c r="J27" s="77">
        <v>2</v>
      </c>
      <c r="K27" s="77">
        <v>0</v>
      </c>
    </row>
    <row r="28" spans="1:11" ht="15" customHeight="1">
      <c r="A28" s="72"/>
      <c r="B28" s="73" t="s">
        <v>150</v>
      </c>
      <c r="C28" s="73"/>
      <c r="D28" s="75">
        <v>234</v>
      </c>
      <c r="E28" s="76">
        <v>229</v>
      </c>
      <c r="F28" s="76">
        <v>2</v>
      </c>
      <c r="G28" s="76">
        <v>2</v>
      </c>
      <c r="H28" s="76">
        <v>0</v>
      </c>
      <c r="I28" s="76">
        <v>0</v>
      </c>
      <c r="J28" s="77">
        <v>1</v>
      </c>
      <c r="K28" s="77">
        <v>0</v>
      </c>
    </row>
    <row r="29" spans="1:11" ht="15" customHeight="1">
      <c r="A29" s="72"/>
      <c r="B29" s="73" t="s">
        <v>2</v>
      </c>
      <c r="C29" s="73"/>
      <c r="D29" s="75">
        <v>344</v>
      </c>
      <c r="E29" s="76">
        <v>325</v>
      </c>
      <c r="F29" s="76">
        <v>10</v>
      </c>
      <c r="G29" s="76">
        <v>3</v>
      </c>
      <c r="H29" s="76">
        <v>5</v>
      </c>
      <c r="I29" s="76">
        <v>0</v>
      </c>
      <c r="J29" s="77">
        <v>1</v>
      </c>
      <c r="K29" s="77">
        <v>0</v>
      </c>
    </row>
    <row r="30" spans="1:11" ht="15" customHeight="1">
      <c r="A30" s="72"/>
      <c r="B30" s="73" t="s">
        <v>3</v>
      </c>
      <c r="C30" s="73"/>
      <c r="D30" s="75">
        <v>913</v>
      </c>
      <c r="E30" s="76">
        <v>871</v>
      </c>
      <c r="F30" s="76">
        <v>32</v>
      </c>
      <c r="G30" s="76">
        <v>3</v>
      </c>
      <c r="H30" s="76">
        <v>4</v>
      </c>
      <c r="I30" s="76">
        <v>1</v>
      </c>
      <c r="J30" s="77">
        <v>2</v>
      </c>
      <c r="K30" s="77">
        <v>0</v>
      </c>
    </row>
    <row r="31" spans="1:11" ht="22.5" customHeight="1">
      <c r="A31" s="72"/>
      <c r="B31" s="73" t="s">
        <v>151</v>
      </c>
      <c r="C31" s="73"/>
      <c r="D31" s="75">
        <v>379</v>
      </c>
      <c r="E31" s="76">
        <v>360</v>
      </c>
      <c r="F31" s="76">
        <v>11</v>
      </c>
      <c r="G31" s="76">
        <v>3</v>
      </c>
      <c r="H31" s="76">
        <v>3</v>
      </c>
      <c r="I31" s="76">
        <v>1</v>
      </c>
      <c r="J31" s="77">
        <v>1</v>
      </c>
      <c r="K31" s="77">
        <v>0</v>
      </c>
    </row>
    <row r="32" spans="1:11" ht="15" customHeight="1">
      <c r="A32" s="352" t="s">
        <v>202</v>
      </c>
      <c r="B32" s="352"/>
      <c r="C32" s="226"/>
      <c r="D32" s="80">
        <v>7224</v>
      </c>
      <c r="E32" s="80">
        <v>6849</v>
      </c>
      <c r="F32" s="80">
        <v>298</v>
      </c>
      <c r="G32" s="80">
        <v>45</v>
      </c>
      <c r="H32" s="80">
        <v>16</v>
      </c>
      <c r="I32" s="80">
        <v>14</v>
      </c>
      <c r="J32" s="80">
        <v>1</v>
      </c>
      <c r="K32" s="81">
        <v>1</v>
      </c>
    </row>
    <row r="33" spans="1:11" ht="15" customHeight="1">
      <c r="A33" s="72"/>
      <c r="B33" s="73" t="s">
        <v>146</v>
      </c>
      <c r="C33" s="73"/>
      <c r="D33" s="75">
        <v>799</v>
      </c>
      <c r="E33" s="76">
        <v>762</v>
      </c>
      <c r="F33" s="76">
        <v>30</v>
      </c>
      <c r="G33" s="76">
        <v>4</v>
      </c>
      <c r="H33" s="76">
        <v>2</v>
      </c>
      <c r="I33" s="76">
        <v>0</v>
      </c>
      <c r="J33" s="77">
        <v>1</v>
      </c>
      <c r="K33" s="77">
        <v>0</v>
      </c>
    </row>
    <row r="34" spans="1:11" ht="15" customHeight="1">
      <c r="A34" s="72"/>
      <c r="B34" s="73" t="s">
        <v>0</v>
      </c>
      <c r="C34" s="73"/>
      <c r="D34" s="75">
        <v>1070</v>
      </c>
      <c r="E34" s="76">
        <v>1009</v>
      </c>
      <c r="F34" s="76">
        <v>48</v>
      </c>
      <c r="G34" s="76">
        <v>8</v>
      </c>
      <c r="H34" s="76">
        <v>3</v>
      </c>
      <c r="I34" s="76">
        <v>2</v>
      </c>
      <c r="J34" s="77">
        <v>0</v>
      </c>
      <c r="K34" s="77">
        <v>0</v>
      </c>
    </row>
    <row r="35" spans="1:11" ht="15" customHeight="1">
      <c r="A35" s="72"/>
      <c r="B35" s="73" t="s">
        <v>1</v>
      </c>
      <c r="C35" s="73"/>
      <c r="D35" s="75">
        <v>1038</v>
      </c>
      <c r="E35" s="76">
        <v>982</v>
      </c>
      <c r="F35" s="76">
        <v>40</v>
      </c>
      <c r="G35" s="76">
        <v>12</v>
      </c>
      <c r="H35" s="76">
        <v>3</v>
      </c>
      <c r="I35" s="76">
        <v>0</v>
      </c>
      <c r="J35" s="77">
        <v>0</v>
      </c>
      <c r="K35" s="77">
        <v>1</v>
      </c>
    </row>
    <row r="36" spans="1:11" ht="15" customHeight="1">
      <c r="A36" s="72"/>
      <c r="B36" s="73" t="s">
        <v>147</v>
      </c>
      <c r="C36" s="73"/>
      <c r="D36" s="75">
        <v>901</v>
      </c>
      <c r="E36" s="76">
        <v>848</v>
      </c>
      <c r="F36" s="76">
        <v>43</v>
      </c>
      <c r="G36" s="76">
        <v>5</v>
      </c>
      <c r="H36" s="76">
        <v>1</v>
      </c>
      <c r="I36" s="76">
        <v>4</v>
      </c>
      <c r="J36" s="77">
        <v>0</v>
      </c>
      <c r="K36" s="77">
        <v>0</v>
      </c>
    </row>
    <row r="37" spans="1:11" ht="15" customHeight="1">
      <c r="A37" s="82"/>
      <c r="B37" s="73" t="s">
        <v>148</v>
      </c>
      <c r="C37" s="73"/>
      <c r="D37" s="75">
        <v>398</v>
      </c>
      <c r="E37" s="76">
        <v>382</v>
      </c>
      <c r="F37" s="76">
        <v>13</v>
      </c>
      <c r="G37" s="76">
        <v>3</v>
      </c>
      <c r="H37" s="76">
        <v>0</v>
      </c>
      <c r="I37" s="76">
        <v>0</v>
      </c>
      <c r="J37" s="77">
        <v>0</v>
      </c>
      <c r="K37" s="77">
        <v>0</v>
      </c>
    </row>
    <row r="38" spans="1:11" ht="15" customHeight="1">
      <c r="A38" s="72"/>
      <c r="B38" s="73" t="s">
        <v>149</v>
      </c>
      <c r="C38" s="73"/>
      <c r="D38" s="75">
        <v>840</v>
      </c>
      <c r="E38" s="76">
        <v>796</v>
      </c>
      <c r="F38" s="76">
        <v>35</v>
      </c>
      <c r="G38" s="76">
        <v>4</v>
      </c>
      <c r="H38" s="76">
        <v>3</v>
      </c>
      <c r="I38" s="76">
        <v>2</v>
      </c>
      <c r="J38" s="77">
        <v>0</v>
      </c>
      <c r="K38" s="77">
        <v>0</v>
      </c>
    </row>
    <row r="39" spans="1:11" ht="15" customHeight="1">
      <c r="A39" s="72"/>
      <c r="B39" s="73" t="s">
        <v>150</v>
      </c>
      <c r="C39" s="73"/>
      <c r="D39" s="75">
        <v>393</v>
      </c>
      <c r="E39" s="76">
        <v>381</v>
      </c>
      <c r="F39" s="76">
        <v>11</v>
      </c>
      <c r="G39" s="76">
        <v>1</v>
      </c>
      <c r="H39" s="76">
        <v>0</v>
      </c>
      <c r="I39" s="76">
        <v>0</v>
      </c>
      <c r="J39" s="77">
        <v>0</v>
      </c>
      <c r="K39" s="77">
        <v>0</v>
      </c>
    </row>
    <row r="40" spans="1:11" ht="15" customHeight="1">
      <c r="A40" s="72"/>
      <c r="B40" s="73" t="s">
        <v>2</v>
      </c>
      <c r="C40" s="73"/>
      <c r="D40" s="75">
        <v>439</v>
      </c>
      <c r="E40" s="76">
        <v>412</v>
      </c>
      <c r="F40" s="76">
        <v>22</v>
      </c>
      <c r="G40" s="76">
        <v>4</v>
      </c>
      <c r="H40" s="76">
        <v>1</v>
      </c>
      <c r="I40" s="76">
        <v>0</v>
      </c>
      <c r="J40" s="77">
        <v>0</v>
      </c>
      <c r="K40" s="77">
        <v>0</v>
      </c>
    </row>
    <row r="41" spans="1:11" ht="15" customHeight="1">
      <c r="A41" s="72"/>
      <c r="B41" s="73" t="s">
        <v>3</v>
      </c>
      <c r="C41" s="73"/>
      <c r="D41" s="75">
        <v>784</v>
      </c>
      <c r="E41" s="76">
        <v>742</v>
      </c>
      <c r="F41" s="76">
        <v>31</v>
      </c>
      <c r="G41" s="76">
        <v>4</v>
      </c>
      <c r="H41" s="76">
        <v>1</v>
      </c>
      <c r="I41" s="76">
        <v>6</v>
      </c>
      <c r="J41" s="77">
        <v>0</v>
      </c>
      <c r="K41" s="77">
        <v>0</v>
      </c>
    </row>
    <row r="42" spans="1:11" ht="22.5" customHeight="1">
      <c r="A42" s="208"/>
      <c r="B42" s="69" t="s">
        <v>151</v>
      </c>
      <c r="C42" s="69"/>
      <c r="D42" s="70">
        <v>562</v>
      </c>
      <c r="E42" s="209">
        <v>535</v>
      </c>
      <c r="F42" s="209">
        <v>25</v>
      </c>
      <c r="G42" s="209">
        <v>0</v>
      </c>
      <c r="H42" s="209">
        <v>2</v>
      </c>
      <c r="I42" s="209">
        <v>0</v>
      </c>
      <c r="J42" s="210">
        <v>0</v>
      </c>
      <c r="K42" s="210">
        <v>0</v>
      </c>
    </row>
    <row r="43" spans="1:11" ht="15" customHeight="1">
      <c r="A43" s="353" t="s">
        <v>269</v>
      </c>
      <c r="B43" s="353"/>
      <c r="C43" s="226"/>
      <c r="D43" s="80">
        <v>0</v>
      </c>
      <c r="E43" s="80">
        <v>0</v>
      </c>
      <c r="F43" s="80">
        <v>0</v>
      </c>
      <c r="G43" s="80">
        <v>0</v>
      </c>
      <c r="H43" s="80">
        <v>0</v>
      </c>
      <c r="I43" s="80">
        <v>0</v>
      </c>
      <c r="J43" s="80">
        <v>0</v>
      </c>
      <c r="K43" s="81">
        <v>0</v>
      </c>
    </row>
    <row r="44" spans="1:11" ht="15" customHeight="1">
      <c r="A44" s="72"/>
      <c r="B44" s="73" t="s">
        <v>146</v>
      </c>
      <c r="C44" s="73"/>
      <c r="D44" s="75">
        <v>0</v>
      </c>
      <c r="E44" s="76">
        <v>0</v>
      </c>
      <c r="F44" s="76">
        <v>0</v>
      </c>
      <c r="G44" s="76">
        <v>0</v>
      </c>
      <c r="H44" s="76">
        <v>0</v>
      </c>
      <c r="I44" s="76">
        <v>0</v>
      </c>
      <c r="J44" s="77">
        <v>0</v>
      </c>
      <c r="K44" s="77">
        <v>0</v>
      </c>
    </row>
    <row r="45" spans="1:11" ht="15" customHeight="1">
      <c r="A45" s="72"/>
      <c r="B45" s="73" t="s">
        <v>0</v>
      </c>
      <c r="C45" s="73"/>
      <c r="D45" s="75">
        <v>0</v>
      </c>
      <c r="E45" s="76">
        <v>0</v>
      </c>
      <c r="F45" s="76">
        <v>0</v>
      </c>
      <c r="G45" s="76">
        <v>0</v>
      </c>
      <c r="H45" s="76">
        <v>0</v>
      </c>
      <c r="I45" s="76">
        <v>0</v>
      </c>
      <c r="J45" s="77">
        <v>0</v>
      </c>
      <c r="K45" s="77">
        <v>0</v>
      </c>
    </row>
    <row r="46" spans="1:11" ht="15" customHeight="1">
      <c r="A46" s="72"/>
      <c r="B46" s="73" t="s">
        <v>1</v>
      </c>
      <c r="C46" s="73"/>
      <c r="D46" s="75">
        <v>0</v>
      </c>
      <c r="E46" s="76">
        <v>0</v>
      </c>
      <c r="F46" s="76">
        <v>0</v>
      </c>
      <c r="G46" s="76">
        <v>0</v>
      </c>
      <c r="H46" s="76">
        <v>0</v>
      </c>
      <c r="I46" s="76">
        <v>0</v>
      </c>
      <c r="J46" s="77">
        <v>0</v>
      </c>
      <c r="K46" s="77">
        <v>0</v>
      </c>
    </row>
    <row r="47" spans="1:11" ht="15" customHeight="1">
      <c r="A47" s="72"/>
      <c r="B47" s="73" t="s">
        <v>147</v>
      </c>
      <c r="C47" s="73"/>
      <c r="D47" s="75">
        <v>0</v>
      </c>
      <c r="E47" s="76">
        <v>0</v>
      </c>
      <c r="F47" s="76">
        <v>0</v>
      </c>
      <c r="G47" s="76">
        <v>0</v>
      </c>
      <c r="H47" s="76">
        <v>0</v>
      </c>
      <c r="I47" s="76">
        <v>0</v>
      </c>
      <c r="J47" s="77">
        <v>0</v>
      </c>
      <c r="K47" s="77">
        <v>0</v>
      </c>
    </row>
    <row r="48" spans="1:11" ht="15" customHeight="1">
      <c r="A48" s="82"/>
      <c r="B48" s="73" t="s">
        <v>148</v>
      </c>
      <c r="C48" s="73"/>
      <c r="D48" s="75">
        <v>0</v>
      </c>
      <c r="E48" s="76">
        <v>0</v>
      </c>
      <c r="F48" s="76">
        <v>0</v>
      </c>
      <c r="G48" s="76">
        <v>0</v>
      </c>
      <c r="H48" s="76">
        <v>0</v>
      </c>
      <c r="I48" s="76">
        <v>0</v>
      </c>
      <c r="J48" s="77">
        <v>0</v>
      </c>
      <c r="K48" s="77">
        <v>0</v>
      </c>
    </row>
    <row r="49" spans="1:11" ht="15" customHeight="1">
      <c r="A49" s="72"/>
      <c r="B49" s="73" t="s">
        <v>149</v>
      </c>
      <c r="C49" s="73"/>
      <c r="D49" s="75">
        <v>0</v>
      </c>
      <c r="E49" s="76">
        <v>0</v>
      </c>
      <c r="F49" s="76">
        <v>0</v>
      </c>
      <c r="G49" s="76">
        <v>0</v>
      </c>
      <c r="H49" s="76">
        <v>0</v>
      </c>
      <c r="I49" s="76">
        <v>0</v>
      </c>
      <c r="J49" s="77">
        <v>0</v>
      </c>
      <c r="K49" s="77">
        <v>0</v>
      </c>
    </row>
    <row r="50" spans="1:11" ht="15" customHeight="1">
      <c r="A50" s="72"/>
      <c r="B50" s="73" t="s">
        <v>150</v>
      </c>
      <c r="C50" s="73"/>
      <c r="D50" s="75">
        <v>0</v>
      </c>
      <c r="E50" s="76">
        <v>0</v>
      </c>
      <c r="F50" s="76">
        <v>0</v>
      </c>
      <c r="G50" s="76">
        <v>0</v>
      </c>
      <c r="H50" s="76">
        <v>0</v>
      </c>
      <c r="I50" s="76">
        <v>0</v>
      </c>
      <c r="J50" s="77">
        <v>0</v>
      </c>
      <c r="K50" s="77">
        <v>0</v>
      </c>
    </row>
    <row r="51" spans="1:11" ht="15" customHeight="1">
      <c r="A51" s="72"/>
      <c r="B51" s="73" t="s">
        <v>2</v>
      </c>
      <c r="C51" s="73"/>
      <c r="D51" s="75">
        <v>0</v>
      </c>
      <c r="E51" s="76">
        <v>0</v>
      </c>
      <c r="F51" s="76">
        <v>0</v>
      </c>
      <c r="G51" s="76">
        <v>0</v>
      </c>
      <c r="H51" s="76">
        <v>0</v>
      </c>
      <c r="I51" s="76">
        <v>0</v>
      </c>
      <c r="J51" s="77">
        <v>0</v>
      </c>
      <c r="K51" s="77">
        <v>0</v>
      </c>
    </row>
    <row r="52" spans="1:11" ht="15" customHeight="1">
      <c r="A52" s="72"/>
      <c r="B52" s="73" t="s">
        <v>3</v>
      </c>
      <c r="C52" s="73"/>
      <c r="D52" s="75">
        <v>0</v>
      </c>
      <c r="E52" s="76">
        <v>0</v>
      </c>
      <c r="F52" s="76">
        <v>0</v>
      </c>
      <c r="G52" s="76">
        <v>0</v>
      </c>
      <c r="H52" s="76">
        <v>0</v>
      </c>
      <c r="I52" s="76">
        <v>0</v>
      </c>
      <c r="J52" s="77">
        <v>0</v>
      </c>
      <c r="K52" s="77">
        <v>0</v>
      </c>
    </row>
    <row r="53" spans="1:11" ht="22.5" customHeight="1">
      <c r="A53" s="83"/>
      <c r="B53" s="84" t="s">
        <v>151</v>
      </c>
      <c r="C53" s="84"/>
      <c r="D53" s="85">
        <v>0</v>
      </c>
      <c r="E53" s="86">
        <v>0</v>
      </c>
      <c r="F53" s="86">
        <v>0</v>
      </c>
      <c r="G53" s="86">
        <v>0</v>
      </c>
      <c r="H53" s="86">
        <v>0</v>
      </c>
      <c r="I53" s="86">
        <v>0</v>
      </c>
      <c r="J53" s="87">
        <v>0</v>
      </c>
      <c r="K53" s="87">
        <v>0</v>
      </c>
    </row>
    <row r="54" spans="4:11" ht="16.5" customHeight="1">
      <c r="D54" s="14"/>
      <c r="E54" s="14"/>
      <c r="F54" s="14"/>
      <c r="G54" s="14"/>
      <c r="H54" s="14"/>
      <c r="I54" s="5"/>
      <c r="J54" s="5"/>
      <c r="K54" s="5" t="s">
        <v>207</v>
      </c>
    </row>
    <row r="55" spans="4:11" ht="13.5">
      <c r="D55" s="14"/>
      <c r="E55" s="14"/>
      <c r="F55" s="14"/>
      <c r="G55" s="14"/>
      <c r="H55" s="14"/>
      <c r="I55" s="14"/>
      <c r="J55" s="14"/>
      <c r="K55" s="14"/>
    </row>
    <row r="56" spans="4:11" ht="13.5">
      <c r="D56" s="14"/>
      <c r="E56" s="14"/>
      <c r="F56" s="14"/>
      <c r="G56" s="14"/>
      <c r="H56" s="14"/>
      <c r="I56" s="14"/>
      <c r="J56" s="14"/>
      <c r="K56" s="14"/>
    </row>
    <row r="57" spans="4:11" ht="13.5">
      <c r="D57" s="14"/>
      <c r="E57" s="14"/>
      <c r="F57" s="14"/>
      <c r="G57" s="14"/>
      <c r="H57" s="14"/>
      <c r="I57" s="14"/>
      <c r="J57" s="14"/>
      <c r="K57" s="14"/>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4724409448818898" footer="0.4724409448818898"/>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R23" sqref="R23"/>
    </sheetView>
  </sheetViews>
  <sheetFormatPr defaultColWidth="9.00390625" defaultRowHeight="13.5"/>
  <cols>
    <col min="1" max="4" width="23.25390625" style="1" customWidth="1"/>
    <col min="5" max="8" width="10.125" style="1" customWidth="1"/>
    <col min="9" max="16384" width="9.00390625" style="1" customWidth="1"/>
  </cols>
  <sheetData>
    <row r="1" spans="1:3" ht="18.75" customHeight="1">
      <c r="A1" s="2" t="s">
        <v>326</v>
      </c>
      <c r="B1" s="2"/>
      <c r="C1" s="2"/>
    </row>
    <row r="2" ht="13.5">
      <c r="D2" s="3" t="s">
        <v>365</v>
      </c>
    </row>
    <row r="3" spans="1:4" ht="15.75" customHeight="1">
      <c r="A3" s="361" t="s">
        <v>55</v>
      </c>
      <c r="B3" s="363" t="s">
        <v>19</v>
      </c>
      <c r="C3" s="363" t="s">
        <v>23</v>
      </c>
      <c r="D3" s="372"/>
    </row>
    <row r="4" spans="1:4" ht="15.75" customHeight="1">
      <c r="A4" s="362"/>
      <c r="B4" s="364"/>
      <c r="C4" s="133" t="s">
        <v>24</v>
      </c>
      <c r="D4" s="136" t="s">
        <v>25</v>
      </c>
    </row>
    <row r="5" spans="1:5" ht="15.75" customHeight="1">
      <c r="A5" s="23" t="s">
        <v>56</v>
      </c>
      <c r="B5" s="220">
        <v>74</v>
      </c>
      <c r="C5" s="220">
        <v>126</v>
      </c>
      <c r="D5" s="221">
        <v>147</v>
      </c>
      <c r="E5" s="13"/>
    </row>
    <row r="6" spans="1:4" ht="15.75" customHeight="1">
      <c r="A6" s="24" t="s">
        <v>57</v>
      </c>
      <c r="B6" s="127">
        <v>8</v>
      </c>
      <c r="C6" s="127">
        <v>7</v>
      </c>
      <c r="D6" s="128">
        <v>7</v>
      </c>
    </row>
    <row r="7" spans="1:4" ht="15.75" customHeight="1">
      <c r="A7" s="25" t="s">
        <v>0</v>
      </c>
      <c r="B7" s="106">
        <v>10</v>
      </c>
      <c r="C7" s="106">
        <v>5</v>
      </c>
      <c r="D7" s="107">
        <v>7</v>
      </c>
    </row>
    <row r="8" spans="1:4" ht="15.75" customHeight="1">
      <c r="A8" s="25" t="s">
        <v>1</v>
      </c>
      <c r="B8" s="106">
        <v>9</v>
      </c>
      <c r="C8" s="106">
        <v>7</v>
      </c>
      <c r="D8" s="107">
        <v>7</v>
      </c>
    </row>
    <row r="9" spans="1:4" ht="15.75" customHeight="1">
      <c r="A9" s="25" t="s">
        <v>58</v>
      </c>
      <c r="B9" s="106">
        <v>2</v>
      </c>
      <c r="C9" s="106">
        <v>2</v>
      </c>
      <c r="D9" s="107">
        <v>2</v>
      </c>
    </row>
    <row r="10" spans="1:4" ht="15.75" customHeight="1">
      <c r="A10" s="25" t="s">
        <v>59</v>
      </c>
      <c r="B10" s="106">
        <v>9</v>
      </c>
      <c r="C10" s="106">
        <v>64</v>
      </c>
      <c r="D10" s="107">
        <v>68</v>
      </c>
    </row>
    <row r="11" spans="1:4" ht="15.75" customHeight="1">
      <c r="A11" s="25" t="s">
        <v>60</v>
      </c>
      <c r="B11" s="106">
        <v>9</v>
      </c>
      <c r="C11" s="106">
        <v>38</v>
      </c>
      <c r="D11" s="107">
        <v>53</v>
      </c>
    </row>
    <row r="12" spans="1:4" ht="15.75" customHeight="1">
      <c r="A12" s="25" t="s">
        <v>61</v>
      </c>
      <c r="B12" s="106">
        <v>11</v>
      </c>
      <c r="C12" s="106">
        <v>0</v>
      </c>
      <c r="D12" s="107">
        <v>0</v>
      </c>
    </row>
    <row r="13" spans="1:4" ht="15.75" customHeight="1">
      <c r="A13" s="25" t="s">
        <v>2</v>
      </c>
      <c r="B13" s="106">
        <v>12</v>
      </c>
      <c r="C13" s="106">
        <v>1</v>
      </c>
      <c r="D13" s="107">
        <v>1</v>
      </c>
    </row>
    <row r="14" spans="1:4" ht="15.75" customHeight="1">
      <c r="A14" s="25" t="s">
        <v>3</v>
      </c>
      <c r="B14" s="106">
        <v>4</v>
      </c>
      <c r="C14" s="106">
        <v>2</v>
      </c>
      <c r="D14" s="107">
        <v>2</v>
      </c>
    </row>
    <row r="15" spans="1:4" ht="15.75" customHeight="1">
      <c r="A15" s="26" t="s">
        <v>62</v>
      </c>
      <c r="B15" s="110">
        <v>0</v>
      </c>
      <c r="C15" s="110">
        <v>0</v>
      </c>
      <c r="D15" s="111">
        <v>0</v>
      </c>
    </row>
    <row r="16" spans="3:4" ht="16.5" customHeight="1">
      <c r="C16" s="7"/>
      <c r="D16" s="5" t="s">
        <v>207</v>
      </c>
    </row>
  </sheetData>
  <sheetProtection/>
  <mergeCells count="3">
    <mergeCell ref="A3:A4"/>
    <mergeCell ref="B3:B4"/>
    <mergeCell ref="C3:D3"/>
  </mergeCells>
  <conditionalFormatting sqref="D6:D15">
    <cfRule type="cellIs" priority="1" dxfId="0" operator="lessThan" stopIfTrue="1">
      <formula>C6</formula>
    </cfRule>
  </conditionalFormatting>
  <printOptions/>
  <pageMargins left="0.5511811023622047" right="0.5511811023622047" top="0.7874015748031497" bottom="0.7874015748031497" header="0.4724409448818898" footer="0.4724409448818898"/>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R23" sqref="R23"/>
    </sheetView>
  </sheetViews>
  <sheetFormatPr defaultColWidth="9.00390625" defaultRowHeight="13.5"/>
  <cols>
    <col min="1" max="1" width="7.875" style="160" customWidth="1"/>
    <col min="2" max="3" width="8.50390625" style="160" customWidth="1"/>
    <col min="4" max="9" width="9.125" style="160" customWidth="1"/>
    <col min="10" max="10" width="8.375" style="160" customWidth="1"/>
    <col min="11" max="14" width="8.50390625" style="160" customWidth="1"/>
    <col min="15" max="16384" width="9.00390625" style="160" customWidth="1"/>
  </cols>
  <sheetData>
    <row r="1" ht="18.75" customHeight="1">
      <c r="A1" s="17" t="s">
        <v>366</v>
      </c>
    </row>
    <row r="2" s="162" customFormat="1" ht="18.75" customHeight="1">
      <c r="A2" s="161" t="s">
        <v>209</v>
      </c>
    </row>
    <row r="3" spans="1:10" ht="13.5" customHeight="1">
      <c r="A3" s="163"/>
      <c r="I3" s="164"/>
      <c r="J3" s="3" t="s">
        <v>365</v>
      </c>
    </row>
    <row r="4" spans="1:10" s="18" customFormat="1" ht="18.75" customHeight="1">
      <c r="A4" s="379" t="s">
        <v>126</v>
      </c>
      <c r="B4" s="382" t="s">
        <v>286</v>
      </c>
      <c r="C4" s="385" t="s">
        <v>127</v>
      </c>
      <c r="D4" s="386"/>
      <c r="E4" s="386"/>
      <c r="F4" s="386"/>
      <c r="G4" s="386"/>
      <c r="H4" s="386"/>
      <c r="I4" s="387"/>
      <c r="J4" s="373" t="s">
        <v>287</v>
      </c>
    </row>
    <row r="5" spans="1:10" s="18" customFormat="1" ht="18.75" customHeight="1">
      <c r="A5" s="380"/>
      <c r="B5" s="383"/>
      <c r="C5" s="381" t="s">
        <v>128</v>
      </c>
      <c r="D5" s="376" t="s">
        <v>129</v>
      </c>
      <c r="E5" s="377"/>
      <c r="F5" s="377"/>
      <c r="G5" s="377"/>
      <c r="H5" s="377"/>
      <c r="I5" s="378"/>
      <c r="J5" s="374"/>
    </row>
    <row r="6" spans="1:10" s="18" customFormat="1" ht="34.5" customHeight="1">
      <c r="A6" s="380"/>
      <c r="B6" s="384"/>
      <c r="C6" s="381"/>
      <c r="D6" s="165" t="s">
        <v>130</v>
      </c>
      <c r="E6" s="165" t="s">
        <v>131</v>
      </c>
      <c r="F6" s="165" t="s">
        <v>288</v>
      </c>
      <c r="G6" s="166" t="s">
        <v>132</v>
      </c>
      <c r="H6" s="167" t="s">
        <v>133</v>
      </c>
      <c r="I6" s="52" t="s">
        <v>72</v>
      </c>
      <c r="J6" s="375"/>
    </row>
    <row r="7" spans="1:10" ht="17.25" customHeight="1">
      <c r="A7" s="74" t="s">
        <v>134</v>
      </c>
      <c r="B7" s="511">
        <v>130</v>
      </c>
      <c r="C7" s="511">
        <v>130</v>
      </c>
      <c r="D7" s="511">
        <v>79</v>
      </c>
      <c r="E7" s="511">
        <v>37</v>
      </c>
      <c r="F7" s="511">
        <v>14</v>
      </c>
      <c r="G7" s="511">
        <v>22</v>
      </c>
      <c r="H7" s="511">
        <v>22</v>
      </c>
      <c r="I7" s="511">
        <v>12</v>
      </c>
      <c r="J7" s="512">
        <v>14495</v>
      </c>
    </row>
    <row r="8" spans="1:10" ht="17.25" customHeight="1">
      <c r="A8" s="168" t="s">
        <v>135</v>
      </c>
      <c r="B8" s="169">
        <v>8</v>
      </c>
      <c r="C8" s="169">
        <v>8</v>
      </c>
      <c r="D8" s="169">
        <v>3</v>
      </c>
      <c r="E8" s="169">
        <v>6</v>
      </c>
      <c r="F8" s="169">
        <v>3</v>
      </c>
      <c r="G8" s="170" t="s">
        <v>334</v>
      </c>
      <c r="H8" s="171" t="s">
        <v>334</v>
      </c>
      <c r="I8" s="169">
        <v>1</v>
      </c>
      <c r="J8" s="172">
        <v>823</v>
      </c>
    </row>
    <row r="9" spans="1:10" ht="17.25" customHeight="1">
      <c r="A9" s="173" t="s">
        <v>0</v>
      </c>
      <c r="B9" s="170">
        <v>20</v>
      </c>
      <c r="C9" s="170">
        <v>20</v>
      </c>
      <c r="D9" s="170">
        <v>15</v>
      </c>
      <c r="E9" s="170">
        <v>6</v>
      </c>
      <c r="F9" s="170">
        <v>1</v>
      </c>
      <c r="G9" s="170">
        <v>2</v>
      </c>
      <c r="H9" s="171">
        <v>2</v>
      </c>
      <c r="I9" s="170" t="s">
        <v>334</v>
      </c>
      <c r="J9" s="174">
        <v>2442</v>
      </c>
    </row>
    <row r="10" spans="1:10" ht="17.25" customHeight="1">
      <c r="A10" s="173" t="s">
        <v>1</v>
      </c>
      <c r="B10" s="170">
        <v>13</v>
      </c>
      <c r="C10" s="170">
        <v>13</v>
      </c>
      <c r="D10" s="170">
        <v>9</v>
      </c>
      <c r="E10" s="170">
        <v>4</v>
      </c>
      <c r="F10" s="170">
        <v>3</v>
      </c>
      <c r="G10" s="170">
        <v>2</v>
      </c>
      <c r="H10" s="171">
        <v>1</v>
      </c>
      <c r="I10" s="170" t="s">
        <v>334</v>
      </c>
      <c r="J10" s="174">
        <v>1636</v>
      </c>
    </row>
    <row r="11" spans="1:10" ht="17.25" customHeight="1">
      <c r="A11" s="173" t="s">
        <v>58</v>
      </c>
      <c r="B11" s="170">
        <v>11</v>
      </c>
      <c r="C11" s="170">
        <v>11</v>
      </c>
      <c r="D11" s="170">
        <v>7</v>
      </c>
      <c r="E11" s="170">
        <v>2</v>
      </c>
      <c r="F11" s="170">
        <v>1</v>
      </c>
      <c r="G11" s="170">
        <v>2</v>
      </c>
      <c r="H11" s="171">
        <v>2</v>
      </c>
      <c r="I11" s="170">
        <v>1</v>
      </c>
      <c r="J11" s="174">
        <v>1135</v>
      </c>
    </row>
    <row r="12" spans="1:10" ht="17.25" customHeight="1">
      <c r="A12" s="173" t="s">
        <v>136</v>
      </c>
      <c r="B12" s="170">
        <v>12</v>
      </c>
      <c r="C12" s="170">
        <v>12</v>
      </c>
      <c r="D12" s="170">
        <v>7</v>
      </c>
      <c r="E12" s="170">
        <v>1</v>
      </c>
      <c r="F12" s="170" t="s">
        <v>334</v>
      </c>
      <c r="G12" s="170">
        <v>2</v>
      </c>
      <c r="H12" s="171">
        <v>4</v>
      </c>
      <c r="I12" s="170" t="s">
        <v>334</v>
      </c>
      <c r="J12" s="174">
        <v>1136</v>
      </c>
    </row>
    <row r="13" spans="1:10" ht="17.25" customHeight="1">
      <c r="A13" s="173" t="s">
        <v>137</v>
      </c>
      <c r="B13" s="170">
        <v>12</v>
      </c>
      <c r="C13" s="170">
        <v>12</v>
      </c>
      <c r="D13" s="170">
        <v>8</v>
      </c>
      <c r="E13" s="170">
        <v>4</v>
      </c>
      <c r="F13" s="170" t="s">
        <v>334</v>
      </c>
      <c r="G13" s="170">
        <v>2</v>
      </c>
      <c r="H13" s="171">
        <v>2</v>
      </c>
      <c r="I13" s="170">
        <v>2</v>
      </c>
      <c r="J13" s="174">
        <v>1358</v>
      </c>
    </row>
    <row r="14" spans="1:10" ht="17.25" customHeight="1">
      <c r="A14" s="173" t="s">
        <v>61</v>
      </c>
      <c r="B14" s="170">
        <v>11</v>
      </c>
      <c r="C14" s="170">
        <v>11</v>
      </c>
      <c r="D14" s="170">
        <v>6</v>
      </c>
      <c r="E14" s="170">
        <v>5</v>
      </c>
      <c r="F14" s="170">
        <v>3</v>
      </c>
      <c r="G14" s="170">
        <v>2</v>
      </c>
      <c r="H14" s="171">
        <v>2</v>
      </c>
      <c r="I14" s="170">
        <v>2</v>
      </c>
      <c r="J14" s="174">
        <v>1707</v>
      </c>
    </row>
    <row r="15" spans="1:10" ht="17.25" customHeight="1">
      <c r="A15" s="173" t="s">
        <v>2</v>
      </c>
      <c r="B15" s="170">
        <v>12</v>
      </c>
      <c r="C15" s="170">
        <v>12</v>
      </c>
      <c r="D15" s="170">
        <v>6</v>
      </c>
      <c r="E15" s="170">
        <v>3</v>
      </c>
      <c r="F15" s="170">
        <v>2</v>
      </c>
      <c r="G15" s="170">
        <v>4</v>
      </c>
      <c r="H15" s="171">
        <v>4</v>
      </c>
      <c r="I15" s="170">
        <v>4</v>
      </c>
      <c r="J15" s="174">
        <v>1174</v>
      </c>
    </row>
    <row r="16" spans="1:10" ht="17.25" customHeight="1">
      <c r="A16" s="173" t="s">
        <v>3</v>
      </c>
      <c r="B16" s="170">
        <v>14</v>
      </c>
      <c r="C16" s="170">
        <v>14</v>
      </c>
      <c r="D16" s="170">
        <v>10</v>
      </c>
      <c r="E16" s="170">
        <v>2</v>
      </c>
      <c r="F16" s="170">
        <v>1</v>
      </c>
      <c r="G16" s="170">
        <v>2</v>
      </c>
      <c r="H16" s="171">
        <v>2</v>
      </c>
      <c r="I16" s="170">
        <v>1</v>
      </c>
      <c r="J16" s="174">
        <v>1270</v>
      </c>
    </row>
    <row r="17" spans="1:10" ht="17.25" customHeight="1">
      <c r="A17" s="175" t="s">
        <v>62</v>
      </c>
      <c r="B17" s="176">
        <v>17</v>
      </c>
      <c r="C17" s="176">
        <v>17</v>
      </c>
      <c r="D17" s="176">
        <v>8</v>
      </c>
      <c r="E17" s="176">
        <v>4</v>
      </c>
      <c r="F17" s="176" t="s">
        <v>334</v>
      </c>
      <c r="G17" s="176">
        <v>4</v>
      </c>
      <c r="H17" s="177">
        <v>3</v>
      </c>
      <c r="I17" s="176">
        <v>1</v>
      </c>
      <c r="J17" s="178">
        <v>1814</v>
      </c>
    </row>
    <row r="18" spans="1:9" ht="16.5" customHeight="1">
      <c r="A18" s="179" t="s">
        <v>138</v>
      </c>
      <c r="B18" s="180"/>
      <c r="C18" s="180"/>
      <c r="D18" s="180"/>
      <c r="E18" s="180"/>
      <c r="I18" s="180"/>
    </row>
    <row r="19" spans="1:10" ht="13.5">
      <c r="A19" s="181"/>
      <c r="J19" s="5" t="s">
        <v>207</v>
      </c>
    </row>
  </sheetData>
  <sheetProtection/>
  <mergeCells count="6">
    <mergeCell ref="J4:J6"/>
    <mergeCell ref="D5:I5"/>
    <mergeCell ref="A4:A6"/>
    <mergeCell ref="C5:C6"/>
    <mergeCell ref="B4:B6"/>
    <mergeCell ref="C4:I4"/>
  </mergeCells>
  <printOptions/>
  <pageMargins left="0.7480314960629921" right="0.7480314960629921" top="4.330708661417323" bottom="0.1968503937007874" header="0.4724409448818898" footer="0.472440944881889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R23" sqref="R23"/>
    </sheetView>
  </sheetViews>
  <sheetFormatPr defaultColWidth="9.00390625" defaultRowHeight="13.5"/>
  <cols>
    <col min="1" max="1" width="2.75390625" style="1" customWidth="1"/>
    <col min="2" max="2" width="12.50390625" style="1" customWidth="1"/>
    <col min="3" max="3" width="0.875" style="1" customWidth="1"/>
    <col min="4" max="6" width="23.50390625" style="1" customWidth="1"/>
    <col min="7" max="16384" width="9.00390625" style="1" customWidth="1"/>
  </cols>
  <sheetData>
    <row r="1" spans="1:4" ht="18.75" customHeight="1">
      <c r="A1" s="2" t="s">
        <v>323</v>
      </c>
      <c r="B1" s="2"/>
      <c r="C1" s="2"/>
      <c r="D1" s="2"/>
    </row>
    <row r="2" ht="13.5">
      <c r="F2" s="3" t="s">
        <v>365</v>
      </c>
    </row>
    <row r="3" spans="1:6" ht="12.75" customHeight="1">
      <c r="A3" s="391" t="s">
        <v>55</v>
      </c>
      <c r="B3" s="391"/>
      <c r="C3" s="144"/>
      <c r="D3" s="393" t="s">
        <v>19</v>
      </c>
      <c r="E3" s="365" t="s">
        <v>139</v>
      </c>
      <c r="F3" s="366"/>
    </row>
    <row r="4" spans="1:6" ht="12.75" customHeight="1">
      <c r="A4" s="392"/>
      <c r="B4" s="392"/>
      <c r="C4" s="145"/>
      <c r="D4" s="394"/>
      <c r="E4" s="133" t="s">
        <v>140</v>
      </c>
      <c r="F4" s="136" t="s">
        <v>21</v>
      </c>
    </row>
    <row r="5" spans="1:6" ht="6" customHeight="1">
      <c r="A5" s="146"/>
      <c r="B5" s="146"/>
      <c r="C5" s="147"/>
      <c r="D5" s="148"/>
      <c r="E5" s="148"/>
      <c r="F5" s="149"/>
    </row>
    <row r="6" spans="1:6" s="9" customFormat="1" ht="12.75" customHeight="1">
      <c r="A6" s="388" t="s">
        <v>141</v>
      </c>
      <c r="B6" s="389"/>
      <c r="C6" s="150"/>
      <c r="D6" s="227">
        <v>0</v>
      </c>
      <c r="E6" s="227">
        <v>0</v>
      </c>
      <c r="F6" s="228">
        <v>0</v>
      </c>
    </row>
    <row r="7" spans="1:6" s="9" customFormat="1" ht="12.75" customHeight="1">
      <c r="A7" s="151"/>
      <c r="B7" s="151" t="s">
        <v>8</v>
      </c>
      <c r="C7" s="152"/>
      <c r="D7" s="229">
        <v>0</v>
      </c>
      <c r="E7" s="229">
        <v>0</v>
      </c>
      <c r="F7" s="230">
        <v>0</v>
      </c>
    </row>
    <row r="8" spans="1:6" s="9" customFormat="1" ht="12.75" customHeight="1">
      <c r="A8" s="151"/>
      <c r="B8" s="151" t="s">
        <v>9</v>
      </c>
      <c r="C8" s="152"/>
      <c r="D8" s="229">
        <v>0</v>
      </c>
      <c r="E8" s="229">
        <v>0</v>
      </c>
      <c r="F8" s="230">
        <v>0</v>
      </c>
    </row>
    <row r="9" spans="1:6" s="9" customFormat="1" ht="12.75" customHeight="1">
      <c r="A9" s="151"/>
      <c r="B9" s="151" t="s">
        <v>10</v>
      </c>
      <c r="C9" s="152"/>
      <c r="D9" s="229">
        <v>0</v>
      </c>
      <c r="E9" s="229">
        <v>0</v>
      </c>
      <c r="F9" s="230">
        <v>0</v>
      </c>
    </row>
    <row r="10" spans="1:6" s="9" customFormat="1" ht="12.75" customHeight="1">
      <c r="A10" s="151"/>
      <c r="B10" s="151" t="s">
        <v>11</v>
      </c>
      <c r="C10" s="152"/>
      <c r="D10" s="229">
        <v>0</v>
      </c>
      <c r="E10" s="229">
        <v>0</v>
      </c>
      <c r="F10" s="230">
        <v>0</v>
      </c>
    </row>
    <row r="11" spans="1:6" s="9" customFormat="1" ht="12.75" customHeight="1">
      <c r="A11" s="151"/>
      <c r="B11" s="151" t="s">
        <v>12</v>
      </c>
      <c r="C11" s="152"/>
      <c r="D11" s="229">
        <v>0</v>
      </c>
      <c r="E11" s="229">
        <v>0</v>
      </c>
      <c r="F11" s="230">
        <v>0</v>
      </c>
    </row>
    <row r="12" spans="1:6" s="9" customFormat="1" ht="12.75" customHeight="1">
      <c r="A12" s="151"/>
      <c r="B12" s="151" t="s">
        <v>13</v>
      </c>
      <c r="C12" s="152"/>
      <c r="D12" s="229">
        <v>0</v>
      </c>
      <c r="E12" s="229">
        <v>0</v>
      </c>
      <c r="F12" s="230">
        <v>0</v>
      </c>
    </row>
    <row r="13" spans="1:6" s="9" customFormat="1" ht="12.75" customHeight="1">
      <c r="A13" s="151"/>
      <c r="B13" s="151" t="s">
        <v>14</v>
      </c>
      <c r="C13" s="152"/>
      <c r="D13" s="229">
        <v>0</v>
      </c>
      <c r="E13" s="229">
        <v>0</v>
      </c>
      <c r="F13" s="230">
        <v>0</v>
      </c>
    </row>
    <row r="14" spans="1:6" s="9" customFormat="1" ht="12.75" customHeight="1">
      <c r="A14" s="151"/>
      <c r="B14" s="151" t="s">
        <v>15</v>
      </c>
      <c r="C14" s="152"/>
      <c r="D14" s="229">
        <v>0</v>
      </c>
      <c r="E14" s="229">
        <v>0</v>
      </c>
      <c r="F14" s="230">
        <v>0</v>
      </c>
    </row>
    <row r="15" spans="1:6" s="9" customFormat="1" ht="12.75" customHeight="1">
      <c r="A15" s="151"/>
      <c r="B15" s="151" t="s">
        <v>16</v>
      </c>
      <c r="C15" s="152"/>
      <c r="D15" s="229">
        <v>0</v>
      </c>
      <c r="E15" s="229">
        <v>0</v>
      </c>
      <c r="F15" s="230">
        <v>0</v>
      </c>
    </row>
    <row r="16" spans="1:6" s="9" customFormat="1" ht="12.75" customHeight="1">
      <c r="A16" s="151"/>
      <c r="B16" s="151" t="s">
        <v>17</v>
      </c>
      <c r="C16" s="152"/>
      <c r="D16" s="229">
        <v>0</v>
      </c>
      <c r="E16" s="229">
        <v>0</v>
      </c>
      <c r="F16" s="230">
        <v>0</v>
      </c>
    </row>
    <row r="17" spans="1:6" s="9" customFormat="1" ht="4.5" customHeight="1">
      <c r="A17" s="54"/>
      <c r="B17" s="54"/>
      <c r="C17" s="53"/>
      <c r="D17" s="153"/>
      <c r="E17" s="153"/>
      <c r="F17" s="154"/>
    </row>
    <row r="18" spans="1:6" s="9" customFormat="1" ht="12.75" customHeight="1">
      <c r="A18" s="390" t="s">
        <v>142</v>
      </c>
      <c r="B18" s="390"/>
      <c r="C18" s="155"/>
      <c r="D18" s="231">
        <v>2</v>
      </c>
      <c r="E18" s="231">
        <v>183</v>
      </c>
      <c r="F18" s="232">
        <v>183</v>
      </c>
    </row>
    <row r="19" spans="1:6" s="9" customFormat="1" ht="12.75" customHeight="1">
      <c r="A19" s="151"/>
      <c r="B19" s="151" t="s">
        <v>8</v>
      </c>
      <c r="C19" s="152"/>
      <c r="D19" s="229">
        <v>0</v>
      </c>
      <c r="E19" s="229">
        <v>0</v>
      </c>
      <c r="F19" s="230">
        <v>0</v>
      </c>
    </row>
    <row r="20" spans="1:6" s="9" customFormat="1" ht="12.75" customHeight="1">
      <c r="A20" s="151"/>
      <c r="B20" s="151" t="s">
        <v>9</v>
      </c>
      <c r="C20" s="152"/>
      <c r="D20" s="229">
        <v>0</v>
      </c>
      <c r="E20" s="229">
        <v>0</v>
      </c>
      <c r="F20" s="230">
        <v>0</v>
      </c>
    </row>
    <row r="21" spans="1:6" s="9" customFormat="1" ht="12.75" customHeight="1">
      <c r="A21" s="151"/>
      <c r="B21" s="151" t="s">
        <v>10</v>
      </c>
      <c r="C21" s="152"/>
      <c r="D21" s="229">
        <v>1</v>
      </c>
      <c r="E21" s="229">
        <v>150</v>
      </c>
      <c r="F21" s="230">
        <v>150</v>
      </c>
    </row>
    <row r="22" spans="1:6" s="9" customFormat="1" ht="12.75" customHeight="1">
      <c r="A22" s="151"/>
      <c r="B22" s="151" t="s">
        <v>11</v>
      </c>
      <c r="C22" s="152"/>
      <c r="D22" s="229">
        <v>0</v>
      </c>
      <c r="E22" s="229">
        <v>0</v>
      </c>
      <c r="F22" s="230">
        <v>0</v>
      </c>
    </row>
    <row r="23" spans="1:6" s="9" customFormat="1" ht="12.75" customHeight="1">
      <c r="A23" s="151"/>
      <c r="B23" s="151" t="s">
        <v>12</v>
      </c>
      <c r="C23" s="152"/>
      <c r="D23" s="229">
        <v>0</v>
      </c>
      <c r="E23" s="229">
        <v>0</v>
      </c>
      <c r="F23" s="230">
        <v>0</v>
      </c>
    </row>
    <row r="24" spans="1:6" s="9" customFormat="1" ht="12.75" customHeight="1">
      <c r="A24" s="151"/>
      <c r="B24" s="151" t="s">
        <v>13</v>
      </c>
      <c r="C24" s="152"/>
      <c r="D24" s="229">
        <v>0</v>
      </c>
      <c r="E24" s="229">
        <v>0</v>
      </c>
      <c r="F24" s="230">
        <v>0</v>
      </c>
    </row>
    <row r="25" spans="1:6" s="9" customFormat="1" ht="12.75" customHeight="1">
      <c r="A25" s="151"/>
      <c r="B25" s="151" t="s">
        <v>14</v>
      </c>
      <c r="C25" s="152"/>
      <c r="D25" s="229">
        <v>0</v>
      </c>
      <c r="E25" s="229">
        <v>0</v>
      </c>
      <c r="F25" s="230">
        <v>0</v>
      </c>
    </row>
    <row r="26" spans="1:6" s="9" customFormat="1" ht="12.75" customHeight="1">
      <c r="A26" s="151"/>
      <c r="B26" s="151" t="s">
        <v>15</v>
      </c>
      <c r="C26" s="152"/>
      <c r="D26" s="229">
        <v>1</v>
      </c>
      <c r="E26" s="229">
        <v>33</v>
      </c>
      <c r="F26" s="230">
        <v>33</v>
      </c>
    </row>
    <row r="27" spans="1:6" s="9" customFormat="1" ht="12.75" customHeight="1">
      <c r="A27" s="151"/>
      <c r="B27" s="151" t="s">
        <v>16</v>
      </c>
      <c r="C27" s="152"/>
      <c r="D27" s="229">
        <v>0</v>
      </c>
      <c r="E27" s="229">
        <v>0</v>
      </c>
      <c r="F27" s="230">
        <v>0</v>
      </c>
    </row>
    <row r="28" spans="1:6" s="9" customFormat="1" ht="12.75" customHeight="1">
      <c r="A28" s="151"/>
      <c r="B28" s="151" t="s">
        <v>17</v>
      </c>
      <c r="C28" s="152"/>
      <c r="D28" s="229">
        <v>0</v>
      </c>
      <c r="E28" s="229">
        <v>0</v>
      </c>
      <c r="F28" s="230">
        <v>0</v>
      </c>
    </row>
    <row r="29" spans="1:6" s="9" customFormat="1" ht="4.5" customHeight="1">
      <c r="A29" s="156"/>
      <c r="B29" s="156"/>
      <c r="C29" s="157"/>
      <c r="D29" s="158"/>
      <c r="E29" s="158"/>
      <c r="F29" s="159"/>
    </row>
    <row r="30" spans="6:7" ht="16.5" customHeight="1">
      <c r="F30" s="5" t="s">
        <v>207</v>
      </c>
      <c r="G30" s="489"/>
    </row>
  </sheetData>
  <sheetProtection/>
  <mergeCells count="5">
    <mergeCell ref="E3:F3"/>
    <mergeCell ref="A6:B6"/>
    <mergeCell ref="A18:B18"/>
    <mergeCell ref="A3:B4"/>
    <mergeCell ref="D3:D4"/>
  </mergeCells>
  <conditionalFormatting sqref="F7:F16 F19:F28">
    <cfRule type="cellIs" priority="1" dxfId="0" operator="lessThan" stopIfTrue="1">
      <formula>E7</formula>
    </cfRule>
  </conditionalFormatting>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R23" sqref="R23"/>
    </sheetView>
  </sheetViews>
  <sheetFormatPr defaultColWidth="9.00390625" defaultRowHeight="13.5"/>
  <cols>
    <col min="1" max="1" width="17.625" style="1" customWidth="1"/>
    <col min="2" max="5" width="17.25390625" style="1" customWidth="1"/>
    <col min="6" max="16384" width="9.00390625" style="1" customWidth="1"/>
  </cols>
  <sheetData>
    <row r="1" spans="1:4" ht="18.75" customHeight="1">
      <c r="A1" s="2" t="s">
        <v>319</v>
      </c>
      <c r="B1" s="2"/>
      <c r="C1" s="2"/>
      <c r="D1" s="513"/>
    </row>
    <row r="2" ht="13.5" customHeight="1">
      <c r="E2" s="3" t="s">
        <v>365</v>
      </c>
    </row>
    <row r="3" spans="1:5" ht="13.5" customHeight="1">
      <c r="A3" s="361" t="s">
        <v>18</v>
      </c>
      <c r="B3" s="363" t="s">
        <v>73</v>
      </c>
      <c r="C3" s="363" t="s">
        <v>74</v>
      </c>
      <c r="D3" s="363" t="s">
        <v>27</v>
      </c>
      <c r="E3" s="365" t="s">
        <v>28</v>
      </c>
    </row>
    <row r="4" spans="1:5" ht="13.5" customHeight="1">
      <c r="A4" s="362"/>
      <c r="B4" s="364"/>
      <c r="C4" s="364"/>
      <c r="D4" s="364"/>
      <c r="E4" s="395"/>
    </row>
    <row r="5" spans="1:5" ht="13.5" customHeight="1">
      <c r="A5" s="23" t="s">
        <v>7</v>
      </c>
      <c r="B5" s="233">
        <v>362</v>
      </c>
      <c r="C5" s="233">
        <v>347</v>
      </c>
      <c r="D5" s="233">
        <v>325</v>
      </c>
      <c r="E5" s="234">
        <v>347</v>
      </c>
    </row>
    <row r="6" spans="1:5" ht="13.5" customHeight="1">
      <c r="A6" s="24" t="s">
        <v>8</v>
      </c>
      <c r="B6" s="141">
        <v>41</v>
      </c>
      <c r="C6" s="141">
        <v>39</v>
      </c>
      <c r="D6" s="235">
        <v>36</v>
      </c>
      <c r="E6" s="235">
        <v>39</v>
      </c>
    </row>
    <row r="7" spans="1:5" ht="13.5" customHeight="1">
      <c r="A7" s="25" t="s">
        <v>9</v>
      </c>
      <c r="B7" s="142">
        <v>45</v>
      </c>
      <c r="C7" s="142">
        <v>47</v>
      </c>
      <c r="D7" s="224">
        <v>41</v>
      </c>
      <c r="E7" s="224">
        <v>41</v>
      </c>
    </row>
    <row r="8" spans="1:5" ht="13.5" customHeight="1">
      <c r="A8" s="25" t="s">
        <v>10</v>
      </c>
      <c r="B8" s="142">
        <v>47</v>
      </c>
      <c r="C8" s="142">
        <v>47</v>
      </c>
      <c r="D8" s="224">
        <v>44</v>
      </c>
      <c r="E8" s="224">
        <v>47</v>
      </c>
    </row>
    <row r="9" spans="1:5" ht="13.5" customHeight="1">
      <c r="A9" s="25" t="s">
        <v>11</v>
      </c>
      <c r="B9" s="142">
        <v>45</v>
      </c>
      <c r="C9" s="142">
        <v>41</v>
      </c>
      <c r="D9" s="224">
        <v>36</v>
      </c>
      <c r="E9" s="224">
        <v>41</v>
      </c>
    </row>
    <row r="10" spans="1:5" ht="13.5" customHeight="1">
      <c r="A10" s="25" t="s">
        <v>12</v>
      </c>
      <c r="B10" s="142">
        <v>24</v>
      </c>
      <c r="C10" s="142">
        <v>24</v>
      </c>
      <c r="D10" s="224">
        <v>24</v>
      </c>
      <c r="E10" s="224">
        <v>24</v>
      </c>
    </row>
    <row r="11" spans="1:5" ht="13.5" customHeight="1">
      <c r="A11" s="25" t="s">
        <v>13</v>
      </c>
      <c r="B11" s="142">
        <v>47</v>
      </c>
      <c r="C11" s="142">
        <v>41</v>
      </c>
      <c r="D11" s="224">
        <v>36</v>
      </c>
      <c r="E11" s="224">
        <v>42</v>
      </c>
    </row>
    <row r="12" spans="1:5" ht="13.5" customHeight="1">
      <c r="A12" s="25" t="s">
        <v>14</v>
      </c>
      <c r="B12" s="142">
        <v>24</v>
      </c>
      <c r="C12" s="142">
        <v>24</v>
      </c>
      <c r="D12" s="224">
        <v>24</v>
      </c>
      <c r="E12" s="224">
        <v>24</v>
      </c>
    </row>
    <row r="13" spans="1:5" ht="13.5" customHeight="1">
      <c r="A13" s="25" t="s">
        <v>15</v>
      </c>
      <c r="B13" s="142">
        <v>24</v>
      </c>
      <c r="C13" s="142">
        <v>24</v>
      </c>
      <c r="D13" s="224">
        <v>24</v>
      </c>
      <c r="E13" s="224">
        <v>24</v>
      </c>
    </row>
    <row r="14" spans="1:5" ht="13.5" customHeight="1">
      <c r="A14" s="25" t="s">
        <v>16</v>
      </c>
      <c r="B14" s="142">
        <v>41</v>
      </c>
      <c r="C14" s="142">
        <v>36</v>
      </c>
      <c r="D14" s="224">
        <v>36</v>
      </c>
      <c r="E14" s="224">
        <v>41</v>
      </c>
    </row>
    <row r="15" spans="1:5" ht="13.5" customHeight="1">
      <c r="A15" s="26" t="s">
        <v>17</v>
      </c>
      <c r="B15" s="143">
        <v>24</v>
      </c>
      <c r="C15" s="143">
        <v>24</v>
      </c>
      <c r="D15" s="225">
        <v>24</v>
      </c>
      <c r="E15" s="225">
        <v>24</v>
      </c>
    </row>
    <row r="16" spans="4:5" ht="16.5" customHeight="1">
      <c r="D16" s="370" t="s">
        <v>207</v>
      </c>
      <c r="E16" s="370"/>
    </row>
  </sheetData>
  <sheetProtection/>
  <mergeCells count="6">
    <mergeCell ref="E3:E4"/>
    <mergeCell ref="D16:E16"/>
    <mergeCell ref="A3:A4"/>
    <mergeCell ref="B3:B4"/>
    <mergeCell ref="C3:C4"/>
    <mergeCell ref="D3:D4"/>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19"/>
  <sheetViews>
    <sheetView tabSelected="1" zoomScalePageLayoutView="0" workbookViewId="0" topLeftCell="A1">
      <selection activeCell="R23" sqref="R23"/>
    </sheetView>
  </sheetViews>
  <sheetFormatPr defaultColWidth="9.00390625" defaultRowHeight="13.5"/>
  <cols>
    <col min="1" max="1" width="8.125" style="1" customWidth="1"/>
    <col min="2" max="3" width="6.25390625" style="1" customWidth="1"/>
    <col min="4" max="5" width="6.125" style="1" customWidth="1"/>
    <col min="6" max="7" width="5.625" style="1" customWidth="1"/>
    <col min="8" max="8" width="5.375" style="1" customWidth="1"/>
    <col min="9" max="10" width="5.875" style="1" customWidth="1"/>
    <col min="11" max="11" width="5.50390625" style="1" customWidth="1"/>
    <col min="12" max="13" width="5.625" style="1" customWidth="1"/>
    <col min="14" max="14" width="6.125" style="1" customWidth="1"/>
    <col min="15" max="18" width="5.625" style="1" customWidth="1"/>
    <col min="19" max="16384" width="9.00390625" style="1" customWidth="1"/>
  </cols>
  <sheetData>
    <row r="1" spans="1:4" ht="18.75" customHeight="1">
      <c r="A1" s="201" t="s">
        <v>329</v>
      </c>
      <c r="B1" s="2"/>
      <c r="C1" s="2"/>
      <c r="D1" s="95"/>
    </row>
    <row r="2" spans="1:4" ht="18.75" customHeight="1">
      <c r="A2" s="402" t="s">
        <v>71</v>
      </c>
      <c r="B2" s="402"/>
      <c r="C2" s="403"/>
      <c r="D2" s="95"/>
    </row>
    <row r="3" ht="13.5" customHeight="1">
      <c r="R3" s="3" t="str">
        <f>'1 妊娠月別届出状況 '!K4</f>
        <v>平成26年度</v>
      </c>
    </row>
    <row r="4" spans="1:18" ht="18" customHeight="1">
      <c r="A4" s="360" t="s">
        <v>4</v>
      </c>
      <c r="B4" s="368" t="s">
        <v>96</v>
      </c>
      <c r="C4" s="368"/>
      <c r="D4" s="363" t="s">
        <v>78</v>
      </c>
      <c r="E4" s="397"/>
      <c r="F4" s="397"/>
      <c r="G4" s="397"/>
      <c r="H4" s="363" t="s">
        <v>79</v>
      </c>
      <c r="I4" s="397"/>
      <c r="J4" s="397"/>
      <c r="K4" s="397"/>
      <c r="L4" s="397"/>
      <c r="M4" s="397"/>
      <c r="N4" s="365" t="s">
        <v>90</v>
      </c>
      <c r="O4" s="366"/>
      <c r="P4" s="361"/>
      <c r="Q4" s="398" t="s">
        <v>80</v>
      </c>
      <c r="R4" s="140"/>
    </row>
    <row r="5" spans="1:18" ht="18" customHeight="1">
      <c r="A5" s="396"/>
      <c r="B5" s="369"/>
      <c r="C5" s="369"/>
      <c r="D5" s="369" t="s">
        <v>81</v>
      </c>
      <c r="E5" s="369"/>
      <c r="F5" s="369" t="s">
        <v>82</v>
      </c>
      <c r="G5" s="369"/>
      <c r="H5" s="369" t="s">
        <v>83</v>
      </c>
      <c r="I5" s="369"/>
      <c r="J5" s="369" t="s">
        <v>91</v>
      </c>
      <c r="K5" s="369"/>
      <c r="L5" s="369" t="s">
        <v>92</v>
      </c>
      <c r="M5" s="369"/>
      <c r="N5" s="400" t="s">
        <v>93</v>
      </c>
      <c r="O5" s="400" t="s">
        <v>94</v>
      </c>
      <c r="P5" s="400" t="s">
        <v>95</v>
      </c>
      <c r="Q5" s="399"/>
      <c r="R5" s="404" t="s">
        <v>87</v>
      </c>
    </row>
    <row r="6" spans="1:18" ht="18" customHeight="1">
      <c r="A6" s="396"/>
      <c r="B6" s="21" t="s">
        <v>22</v>
      </c>
      <c r="C6" s="21" t="s">
        <v>29</v>
      </c>
      <c r="D6" s="21" t="s">
        <v>22</v>
      </c>
      <c r="E6" s="21" t="s">
        <v>29</v>
      </c>
      <c r="F6" s="21" t="s">
        <v>22</v>
      </c>
      <c r="G6" s="21" t="s">
        <v>29</v>
      </c>
      <c r="H6" s="21" t="s">
        <v>22</v>
      </c>
      <c r="I6" s="21" t="s">
        <v>29</v>
      </c>
      <c r="J6" s="21" t="s">
        <v>22</v>
      </c>
      <c r="K6" s="21" t="s">
        <v>29</v>
      </c>
      <c r="L6" s="21" t="s">
        <v>22</v>
      </c>
      <c r="M6" s="21" t="s">
        <v>29</v>
      </c>
      <c r="N6" s="401"/>
      <c r="O6" s="401"/>
      <c r="P6" s="401"/>
      <c r="Q6" s="399"/>
      <c r="R6" s="404"/>
    </row>
    <row r="7" spans="1:18" ht="18" customHeight="1">
      <c r="A7" s="23" t="s">
        <v>6</v>
      </c>
      <c r="B7" s="44">
        <f>SUM(B8:B17)</f>
        <v>28095</v>
      </c>
      <c r="C7" s="44">
        <f aca="true" t="shared" si="0" ref="C7:R7">SUM(C8:C17)</f>
        <v>29356</v>
      </c>
      <c r="D7" s="44">
        <f t="shared" si="0"/>
        <v>23089</v>
      </c>
      <c r="E7" s="44">
        <f t="shared" si="0"/>
        <v>23851</v>
      </c>
      <c r="F7" s="44">
        <f t="shared" si="0"/>
        <v>2717</v>
      </c>
      <c r="G7" s="44">
        <f t="shared" si="0"/>
        <v>3076</v>
      </c>
      <c r="H7" s="44">
        <f t="shared" si="0"/>
        <v>1188</v>
      </c>
      <c r="I7" s="44">
        <f t="shared" si="0"/>
        <v>1282</v>
      </c>
      <c r="J7" s="44">
        <f t="shared" si="0"/>
        <v>1096</v>
      </c>
      <c r="K7" s="44">
        <f t="shared" si="0"/>
        <v>1142</v>
      </c>
      <c r="L7" s="44">
        <f t="shared" si="0"/>
        <v>5</v>
      </c>
      <c r="M7" s="44">
        <f t="shared" si="0"/>
        <v>5</v>
      </c>
      <c r="N7" s="44">
        <f t="shared" si="0"/>
        <v>15068</v>
      </c>
      <c r="O7" s="44">
        <f t="shared" si="0"/>
        <v>828</v>
      </c>
      <c r="P7" s="44">
        <f t="shared" si="0"/>
        <v>9803</v>
      </c>
      <c r="Q7" s="44">
        <f t="shared" si="0"/>
        <v>1355</v>
      </c>
      <c r="R7" s="45">
        <f t="shared" si="0"/>
        <v>756</v>
      </c>
    </row>
    <row r="8" spans="1:19" ht="18" customHeight="1">
      <c r="A8" s="24" t="s">
        <v>30</v>
      </c>
      <c r="B8" s="46">
        <f>D8+F8+H8+J8+L8</f>
        <v>3568</v>
      </c>
      <c r="C8" s="46">
        <f>E8+G8+I8+K8+M8</f>
        <v>3785</v>
      </c>
      <c r="D8" s="46">
        <v>2965</v>
      </c>
      <c r="E8" s="46">
        <v>3111</v>
      </c>
      <c r="F8" s="46">
        <v>376</v>
      </c>
      <c r="G8" s="46">
        <v>429</v>
      </c>
      <c r="H8" s="46">
        <v>113</v>
      </c>
      <c r="I8" s="46">
        <v>127</v>
      </c>
      <c r="J8" s="46">
        <v>114</v>
      </c>
      <c r="K8" s="46">
        <v>118</v>
      </c>
      <c r="L8" s="46">
        <v>0</v>
      </c>
      <c r="M8" s="46">
        <v>0</v>
      </c>
      <c r="N8" s="46">
        <v>1828</v>
      </c>
      <c r="O8" s="46">
        <v>100</v>
      </c>
      <c r="P8" s="46">
        <v>1229</v>
      </c>
      <c r="Q8" s="46">
        <v>150</v>
      </c>
      <c r="R8" s="47">
        <v>79</v>
      </c>
      <c r="S8" s="11"/>
    </row>
    <row r="9" spans="1:19" ht="18" customHeight="1">
      <c r="A9" s="25" t="s">
        <v>9</v>
      </c>
      <c r="B9" s="48">
        <f aca="true" t="shared" si="1" ref="B9:B17">D9+F9+H9+J9+L9</f>
        <v>3901</v>
      </c>
      <c r="C9" s="48">
        <f aca="true" t="shared" si="2" ref="C9:C17">E9+G9+I9+K9+M9</f>
        <v>4160</v>
      </c>
      <c r="D9" s="48">
        <v>3242</v>
      </c>
      <c r="E9" s="48">
        <v>3415</v>
      </c>
      <c r="F9" s="48">
        <v>481</v>
      </c>
      <c r="G9" s="48">
        <v>549</v>
      </c>
      <c r="H9" s="48">
        <v>99</v>
      </c>
      <c r="I9" s="48">
        <v>113</v>
      </c>
      <c r="J9" s="48">
        <v>79</v>
      </c>
      <c r="K9" s="48">
        <v>83</v>
      </c>
      <c r="L9" s="48">
        <v>0</v>
      </c>
      <c r="M9" s="48">
        <v>0</v>
      </c>
      <c r="N9" s="48">
        <v>1954</v>
      </c>
      <c r="O9" s="48">
        <v>104</v>
      </c>
      <c r="P9" s="48">
        <v>1559</v>
      </c>
      <c r="Q9" s="48">
        <v>117</v>
      </c>
      <c r="R9" s="49">
        <v>56</v>
      </c>
      <c r="S9" s="11"/>
    </row>
    <row r="10" spans="1:19" ht="18" customHeight="1">
      <c r="A10" s="25" t="s">
        <v>10</v>
      </c>
      <c r="B10" s="48">
        <f t="shared" si="1"/>
        <v>4041</v>
      </c>
      <c r="C10" s="48">
        <f t="shared" si="2"/>
        <v>4154</v>
      </c>
      <c r="D10" s="48">
        <v>3339</v>
      </c>
      <c r="E10" s="48">
        <v>3395</v>
      </c>
      <c r="F10" s="48">
        <v>397</v>
      </c>
      <c r="G10" s="48">
        <v>443</v>
      </c>
      <c r="H10" s="48">
        <v>137</v>
      </c>
      <c r="I10" s="48">
        <v>143</v>
      </c>
      <c r="J10" s="48">
        <v>168</v>
      </c>
      <c r="K10" s="48">
        <v>173</v>
      </c>
      <c r="L10" s="48">
        <v>0</v>
      </c>
      <c r="M10" s="48">
        <v>0</v>
      </c>
      <c r="N10" s="48">
        <v>2047</v>
      </c>
      <c r="O10" s="48">
        <v>39</v>
      </c>
      <c r="P10" s="48">
        <v>1378</v>
      </c>
      <c r="Q10" s="48">
        <v>153</v>
      </c>
      <c r="R10" s="49">
        <v>78</v>
      </c>
      <c r="S10" s="11"/>
    </row>
    <row r="11" spans="1:19" ht="18" customHeight="1">
      <c r="A11" s="25" t="s">
        <v>31</v>
      </c>
      <c r="B11" s="48">
        <f t="shared" si="1"/>
        <v>3561</v>
      </c>
      <c r="C11" s="48">
        <f t="shared" si="2"/>
        <v>3703</v>
      </c>
      <c r="D11" s="48">
        <v>2786</v>
      </c>
      <c r="E11" s="48">
        <v>2854</v>
      </c>
      <c r="F11" s="48">
        <v>376</v>
      </c>
      <c r="G11" s="48">
        <v>425</v>
      </c>
      <c r="H11" s="48">
        <v>214</v>
      </c>
      <c r="I11" s="48">
        <v>221</v>
      </c>
      <c r="J11" s="137">
        <v>183</v>
      </c>
      <c r="K11" s="137">
        <v>201</v>
      </c>
      <c r="L11" s="137">
        <v>2</v>
      </c>
      <c r="M11" s="137">
        <v>2</v>
      </c>
      <c r="N11" s="137">
        <v>2339</v>
      </c>
      <c r="O11" s="137">
        <v>23</v>
      </c>
      <c r="P11" s="137">
        <v>1345</v>
      </c>
      <c r="Q11" s="48">
        <v>197</v>
      </c>
      <c r="R11" s="49">
        <v>118</v>
      </c>
      <c r="S11" s="11"/>
    </row>
    <row r="12" spans="1:19" ht="18" customHeight="1">
      <c r="A12" s="25" t="s">
        <v>32</v>
      </c>
      <c r="B12" s="48">
        <f t="shared" si="1"/>
        <v>1566</v>
      </c>
      <c r="C12" s="48">
        <f t="shared" si="2"/>
        <v>1614</v>
      </c>
      <c r="D12" s="48">
        <v>1240</v>
      </c>
      <c r="E12" s="48">
        <v>1271</v>
      </c>
      <c r="F12" s="48">
        <v>187</v>
      </c>
      <c r="G12" s="48">
        <v>198</v>
      </c>
      <c r="H12" s="48">
        <v>105</v>
      </c>
      <c r="I12" s="48">
        <v>111</v>
      </c>
      <c r="J12" s="48">
        <v>34</v>
      </c>
      <c r="K12" s="48">
        <v>34</v>
      </c>
      <c r="L12" s="48">
        <v>0</v>
      </c>
      <c r="M12" s="48">
        <v>0</v>
      </c>
      <c r="N12" s="48">
        <v>890</v>
      </c>
      <c r="O12" s="48">
        <v>11</v>
      </c>
      <c r="P12" s="48">
        <v>560</v>
      </c>
      <c r="Q12" s="48">
        <v>113</v>
      </c>
      <c r="R12" s="49">
        <v>57</v>
      </c>
      <c r="S12" s="11"/>
    </row>
    <row r="13" spans="1:19" ht="18" customHeight="1">
      <c r="A13" s="25" t="s">
        <v>33</v>
      </c>
      <c r="B13" s="48">
        <f t="shared" si="1"/>
        <v>3423</v>
      </c>
      <c r="C13" s="48">
        <f t="shared" si="2"/>
        <v>3633</v>
      </c>
      <c r="D13" s="48">
        <v>2772</v>
      </c>
      <c r="E13" s="48">
        <v>2909</v>
      </c>
      <c r="F13" s="48">
        <v>282</v>
      </c>
      <c r="G13" s="48">
        <v>324</v>
      </c>
      <c r="H13" s="48">
        <v>221</v>
      </c>
      <c r="I13" s="48">
        <v>243</v>
      </c>
      <c r="J13" s="48">
        <v>148</v>
      </c>
      <c r="K13" s="48">
        <v>157</v>
      </c>
      <c r="L13" s="48">
        <v>0</v>
      </c>
      <c r="M13" s="48">
        <v>0</v>
      </c>
      <c r="N13" s="48">
        <v>2260</v>
      </c>
      <c r="O13" s="48">
        <v>213</v>
      </c>
      <c r="P13" s="48">
        <v>1181</v>
      </c>
      <c r="Q13" s="48">
        <v>273</v>
      </c>
      <c r="R13" s="49">
        <v>159</v>
      </c>
      <c r="S13" s="11"/>
    </row>
    <row r="14" spans="1:19" ht="18" customHeight="1">
      <c r="A14" s="25" t="s">
        <v>34</v>
      </c>
      <c r="B14" s="48">
        <f t="shared" si="1"/>
        <v>1320</v>
      </c>
      <c r="C14" s="48">
        <f t="shared" si="2"/>
        <v>1358</v>
      </c>
      <c r="D14" s="48">
        <v>1117</v>
      </c>
      <c r="E14" s="48">
        <v>1132</v>
      </c>
      <c r="F14" s="48">
        <v>119</v>
      </c>
      <c r="G14" s="48">
        <v>136</v>
      </c>
      <c r="H14" s="48">
        <v>35</v>
      </c>
      <c r="I14" s="48">
        <v>40</v>
      </c>
      <c r="J14" s="48">
        <v>49</v>
      </c>
      <c r="K14" s="48">
        <v>50</v>
      </c>
      <c r="L14" s="48">
        <v>0</v>
      </c>
      <c r="M14" s="48">
        <v>0</v>
      </c>
      <c r="N14" s="48">
        <v>631</v>
      </c>
      <c r="O14" s="48">
        <v>6</v>
      </c>
      <c r="P14" s="48">
        <v>367</v>
      </c>
      <c r="Q14" s="48">
        <v>42</v>
      </c>
      <c r="R14" s="49">
        <v>21</v>
      </c>
      <c r="S14" s="11"/>
    </row>
    <row r="15" spans="1:19" ht="18" customHeight="1">
      <c r="A15" s="25" t="s">
        <v>15</v>
      </c>
      <c r="B15" s="48">
        <f t="shared" si="1"/>
        <v>1518</v>
      </c>
      <c r="C15" s="48">
        <f t="shared" si="2"/>
        <v>1591</v>
      </c>
      <c r="D15" s="48">
        <v>1146</v>
      </c>
      <c r="E15" s="48">
        <v>1184</v>
      </c>
      <c r="F15" s="48">
        <v>131</v>
      </c>
      <c r="G15" s="48">
        <v>158</v>
      </c>
      <c r="H15" s="48">
        <v>66</v>
      </c>
      <c r="I15" s="48">
        <v>70</v>
      </c>
      <c r="J15" s="48">
        <v>174</v>
      </c>
      <c r="K15" s="48">
        <v>178</v>
      </c>
      <c r="L15" s="48">
        <v>1</v>
      </c>
      <c r="M15" s="48">
        <v>1</v>
      </c>
      <c r="N15" s="48">
        <v>878</v>
      </c>
      <c r="O15" s="48">
        <v>125</v>
      </c>
      <c r="P15" s="48">
        <v>531</v>
      </c>
      <c r="Q15" s="48">
        <v>86</v>
      </c>
      <c r="R15" s="49">
        <v>56</v>
      </c>
      <c r="S15" s="11"/>
    </row>
    <row r="16" spans="1:19" ht="18" customHeight="1">
      <c r="A16" s="25" t="s">
        <v>16</v>
      </c>
      <c r="B16" s="48">
        <f t="shared" si="1"/>
        <v>3282</v>
      </c>
      <c r="C16" s="48">
        <f t="shared" si="2"/>
        <v>3381</v>
      </c>
      <c r="D16" s="48">
        <v>2787</v>
      </c>
      <c r="E16" s="48">
        <v>2847</v>
      </c>
      <c r="F16" s="48">
        <v>268</v>
      </c>
      <c r="G16" s="48">
        <v>294</v>
      </c>
      <c r="H16" s="48">
        <v>133</v>
      </c>
      <c r="I16" s="48">
        <v>145</v>
      </c>
      <c r="J16" s="48">
        <v>94</v>
      </c>
      <c r="K16" s="48">
        <v>95</v>
      </c>
      <c r="L16" s="48">
        <v>0</v>
      </c>
      <c r="M16" s="48">
        <v>0</v>
      </c>
      <c r="N16" s="48">
        <v>1483</v>
      </c>
      <c r="O16" s="48">
        <v>183</v>
      </c>
      <c r="P16" s="48">
        <v>1107</v>
      </c>
      <c r="Q16" s="48">
        <v>153</v>
      </c>
      <c r="R16" s="49">
        <v>87</v>
      </c>
      <c r="S16" s="11"/>
    </row>
    <row r="17" spans="1:19" ht="18" customHeight="1">
      <c r="A17" s="26" t="s">
        <v>35</v>
      </c>
      <c r="B17" s="50">
        <f t="shared" si="1"/>
        <v>1915</v>
      </c>
      <c r="C17" s="50">
        <f t="shared" si="2"/>
        <v>1977</v>
      </c>
      <c r="D17" s="50">
        <v>1695</v>
      </c>
      <c r="E17" s="50">
        <v>1733</v>
      </c>
      <c r="F17" s="50">
        <v>100</v>
      </c>
      <c r="G17" s="50">
        <v>120</v>
      </c>
      <c r="H17" s="50">
        <v>65</v>
      </c>
      <c r="I17" s="50">
        <v>69</v>
      </c>
      <c r="J17" s="50">
        <v>53</v>
      </c>
      <c r="K17" s="50">
        <v>53</v>
      </c>
      <c r="L17" s="50">
        <v>2</v>
      </c>
      <c r="M17" s="50">
        <v>2</v>
      </c>
      <c r="N17" s="50">
        <v>758</v>
      </c>
      <c r="O17" s="50">
        <v>24</v>
      </c>
      <c r="P17" s="50">
        <v>546</v>
      </c>
      <c r="Q17" s="50">
        <v>71</v>
      </c>
      <c r="R17" s="51">
        <v>45</v>
      </c>
      <c r="S17" s="11"/>
    </row>
    <row r="18" ht="7.5" customHeight="1"/>
    <row r="19" ht="13.5">
      <c r="R19" s="5" t="s">
        <v>207</v>
      </c>
    </row>
  </sheetData>
  <sheetProtection/>
  <mergeCells count="16">
    <mergeCell ref="A2:C2"/>
    <mergeCell ref="R5:R6"/>
    <mergeCell ref="B4:C5"/>
    <mergeCell ref="D5:E5"/>
    <mergeCell ref="F5:G5"/>
    <mergeCell ref="H5:I5"/>
    <mergeCell ref="J5:K5"/>
    <mergeCell ref="L5:M5"/>
    <mergeCell ref="N4:P4"/>
    <mergeCell ref="N5:N6"/>
    <mergeCell ref="A4:A6"/>
    <mergeCell ref="D4:G4"/>
    <mergeCell ref="Q4:Q6"/>
    <mergeCell ref="H4:M4"/>
    <mergeCell ref="O5:O6"/>
    <mergeCell ref="P5:P6"/>
  </mergeCells>
  <conditionalFormatting sqref="E8:E17 G8:G17 K8:K17 I8:I17 M8:N17">
    <cfRule type="cellIs" priority="1" dxfId="0" operator="lessThan" stopIfTrue="1">
      <formula>D8</formula>
    </cfRule>
  </conditionalFormatting>
  <conditionalFormatting sqref="P8:P17">
    <cfRule type="cellIs" priority="2" dxfId="0" operator="lessThan" stopIfTrue="1">
      <formula>M8</formula>
    </cfRule>
  </conditionalFormatting>
  <conditionalFormatting sqref="O8:O17">
    <cfRule type="cellIs" priority="3" dxfId="0" operator="lessThan" stopIfTrue="1">
      <formula>M8</formula>
    </cfRule>
  </conditionalFormatting>
  <printOptions horizontalCentered="1"/>
  <pageMargins left="0.5905511811023623" right="0.5905511811023623" top="3.7401574803149606" bottom="0.7874015748031497" header="0.4724409448818898" footer="0.4724409448818898"/>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P17"/>
  <sheetViews>
    <sheetView tabSelected="1" zoomScalePageLayoutView="0" workbookViewId="0" topLeftCell="A1">
      <selection activeCell="R23" sqref="R23"/>
    </sheetView>
  </sheetViews>
  <sheetFormatPr defaultColWidth="9.00390625" defaultRowHeight="13.5"/>
  <cols>
    <col min="1" max="1" width="8.125" style="1" customWidth="1"/>
    <col min="2" max="3" width="6.00390625" style="1" customWidth="1"/>
    <col min="4" max="5" width="6.125" style="1" customWidth="1"/>
    <col min="6" max="7" width="5.625" style="1" customWidth="1"/>
    <col min="8" max="8" width="5.50390625" style="1" customWidth="1"/>
    <col min="9" max="10" width="6.00390625" style="1" customWidth="1"/>
    <col min="11" max="15" width="5.625" style="1" customWidth="1"/>
    <col min="16" max="17" width="8.625" style="1" customWidth="1"/>
    <col min="18" max="16384" width="9.00390625" style="1" customWidth="1"/>
  </cols>
  <sheetData>
    <row r="1" spans="1:3" ht="18.75" customHeight="1">
      <c r="A1" s="405" t="s">
        <v>64</v>
      </c>
      <c r="B1" s="405"/>
      <c r="C1" s="406"/>
    </row>
    <row r="2" ht="13.5" customHeight="1">
      <c r="O2" s="3" t="s">
        <v>365</v>
      </c>
    </row>
    <row r="3" spans="1:15" ht="18" customHeight="1">
      <c r="A3" s="360" t="s">
        <v>4</v>
      </c>
      <c r="B3" s="363" t="s">
        <v>75</v>
      </c>
      <c r="C3" s="397"/>
      <c r="D3" s="397"/>
      <c r="E3" s="397"/>
      <c r="F3" s="397"/>
      <c r="G3" s="397"/>
      <c r="H3" s="397"/>
      <c r="I3" s="363" t="s">
        <v>97</v>
      </c>
      <c r="J3" s="397"/>
      <c r="K3" s="397"/>
      <c r="L3" s="397"/>
      <c r="M3" s="397"/>
      <c r="N3" s="397"/>
      <c r="O3" s="411"/>
    </row>
    <row r="4" spans="1:15" ht="18" customHeight="1">
      <c r="A4" s="396"/>
      <c r="B4" s="407" t="s">
        <v>53</v>
      </c>
      <c r="C4" s="364" t="s">
        <v>84</v>
      </c>
      <c r="D4" s="412"/>
      <c r="E4" s="412"/>
      <c r="F4" s="364" t="s">
        <v>79</v>
      </c>
      <c r="G4" s="412"/>
      <c r="H4" s="412"/>
      <c r="I4" s="409" t="s">
        <v>53</v>
      </c>
      <c r="J4" s="364" t="s">
        <v>84</v>
      </c>
      <c r="K4" s="412"/>
      <c r="L4" s="412"/>
      <c r="M4" s="364" t="s">
        <v>79</v>
      </c>
      <c r="N4" s="412"/>
      <c r="O4" s="413"/>
    </row>
    <row r="5" spans="1:15" ht="18" customHeight="1">
      <c r="A5" s="396"/>
      <c r="B5" s="408"/>
      <c r="C5" s="21" t="s">
        <v>65</v>
      </c>
      <c r="D5" s="21" t="s">
        <v>66</v>
      </c>
      <c r="E5" s="21" t="s">
        <v>67</v>
      </c>
      <c r="F5" s="21" t="s">
        <v>98</v>
      </c>
      <c r="G5" s="21" t="s">
        <v>99</v>
      </c>
      <c r="H5" s="21" t="s">
        <v>68</v>
      </c>
      <c r="I5" s="410"/>
      <c r="J5" s="21" t="s">
        <v>65</v>
      </c>
      <c r="K5" s="21" t="s">
        <v>66</v>
      </c>
      <c r="L5" s="21" t="s">
        <v>67</v>
      </c>
      <c r="M5" s="21" t="s">
        <v>98</v>
      </c>
      <c r="N5" s="21" t="s">
        <v>99</v>
      </c>
      <c r="O5" s="103" t="s">
        <v>68</v>
      </c>
    </row>
    <row r="6" spans="1:16" ht="18" customHeight="1">
      <c r="A6" s="23" t="s">
        <v>6</v>
      </c>
      <c r="B6" s="200">
        <v>726</v>
      </c>
      <c r="C6" s="44">
        <v>275</v>
      </c>
      <c r="D6" s="44">
        <v>313</v>
      </c>
      <c r="E6" s="44">
        <v>64</v>
      </c>
      <c r="F6" s="44">
        <v>34</v>
      </c>
      <c r="G6" s="44">
        <v>39</v>
      </c>
      <c r="H6" s="44">
        <v>1</v>
      </c>
      <c r="I6" s="200">
        <v>133</v>
      </c>
      <c r="J6" s="44">
        <v>15</v>
      </c>
      <c r="K6" s="44">
        <v>97</v>
      </c>
      <c r="L6" s="44">
        <v>4</v>
      </c>
      <c r="M6" s="44">
        <v>10</v>
      </c>
      <c r="N6" s="44">
        <v>7</v>
      </c>
      <c r="O6" s="45">
        <v>0</v>
      </c>
      <c r="P6" s="11"/>
    </row>
    <row r="7" spans="1:16" ht="18" customHeight="1">
      <c r="A7" s="24" t="s">
        <v>30</v>
      </c>
      <c r="B7" s="46">
        <v>81</v>
      </c>
      <c r="C7" s="46">
        <v>24</v>
      </c>
      <c r="D7" s="46">
        <v>40</v>
      </c>
      <c r="E7" s="46">
        <v>10</v>
      </c>
      <c r="F7" s="46">
        <v>3</v>
      </c>
      <c r="G7" s="46">
        <v>4</v>
      </c>
      <c r="H7" s="46">
        <v>0</v>
      </c>
      <c r="I7" s="46">
        <v>12</v>
      </c>
      <c r="J7" s="46">
        <v>1</v>
      </c>
      <c r="K7" s="46">
        <v>8</v>
      </c>
      <c r="L7" s="46">
        <v>1</v>
      </c>
      <c r="M7" s="46">
        <v>2</v>
      </c>
      <c r="N7" s="46">
        <v>0</v>
      </c>
      <c r="O7" s="139">
        <v>0</v>
      </c>
      <c r="P7" s="11"/>
    </row>
    <row r="8" spans="1:16" ht="18" customHeight="1">
      <c r="A8" s="25" t="s">
        <v>9</v>
      </c>
      <c r="B8" s="48">
        <v>173</v>
      </c>
      <c r="C8" s="48">
        <v>65</v>
      </c>
      <c r="D8" s="48">
        <v>71</v>
      </c>
      <c r="E8" s="48">
        <v>20</v>
      </c>
      <c r="F8" s="48">
        <v>13</v>
      </c>
      <c r="G8" s="137">
        <v>4</v>
      </c>
      <c r="H8" s="137">
        <v>0</v>
      </c>
      <c r="I8" s="48">
        <v>18</v>
      </c>
      <c r="J8" s="48">
        <v>1</v>
      </c>
      <c r="K8" s="48">
        <v>15</v>
      </c>
      <c r="L8" s="48">
        <v>0</v>
      </c>
      <c r="M8" s="48">
        <v>1</v>
      </c>
      <c r="N8" s="48">
        <v>1</v>
      </c>
      <c r="O8" s="138">
        <v>0</v>
      </c>
      <c r="P8" s="11"/>
    </row>
    <row r="9" spans="1:16" ht="18" customHeight="1">
      <c r="A9" s="25" t="s">
        <v>10</v>
      </c>
      <c r="B9" s="48">
        <v>78</v>
      </c>
      <c r="C9" s="48">
        <v>30</v>
      </c>
      <c r="D9" s="48">
        <v>37</v>
      </c>
      <c r="E9" s="48">
        <v>6</v>
      </c>
      <c r="F9" s="48">
        <v>0</v>
      </c>
      <c r="G9" s="137">
        <v>5</v>
      </c>
      <c r="H9" s="137">
        <v>0</v>
      </c>
      <c r="I9" s="48">
        <v>22</v>
      </c>
      <c r="J9" s="48">
        <v>3</v>
      </c>
      <c r="K9" s="48">
        <v>14</v>
      </c>
      <c r="L9" s="48">
        <v>3</v>
      </c>
      <c r="M9" s="48">
        <v>2</v>
      </c>
      <c r="N9" s="48">
        <v>0</v>
      </c>
      <c r="O9" s="49">
        <v>0</v>
      </c>
      <c r="P9" s="11"/>
    </row>
    <row r="10" spans="1:16" ht="18" customHeight="1">
      <c r="A10" s="25" t="s">
        <v>31</v>
      </c>
      <c r="B10" s="48">
        <v>107</v>
      </c>
      <c r="C10" s="48">
        <v>30</v>
      </c>
      <c r="D10" s="48">
        <v>53</v>
      </c>
      <c r="E10" s="48">
        <v>9</v>
      </c>
      <c r="F10" s="48">
        <v>5</v>
      </c>
      <c r="G10" s="48">
        <v>10</v>
      </c>
      <c r="H10" s="48">
        <v>0</v>
      </c>
      <c r="I10" s="48">
        <v>13</v>
      </c>
      <c r="J10" s="48">
        <v>2</v>
      </c>
      <c r="K10" s="48">
        <v>7</v>
      </c>
      <c r="L10" s="48">
        <v>0</v>
      </c>
      <c r="M10" s="48">
        <v>1</v>
      </c>
      <c r="N10" s="48">
        <v>3</v>
      </c>
      <c r="O10" s="49">
        <v>0</v>
      </c>
      <c r="P10" s="11"/>
    </row>
    <row r="11" spans="1:16" ht="18" customHeight="1">
      <c r="A11" s="25" t="s">
        <v>32</v>
      </c>
      <c r="B11" s="48">
        <v>27</v>
      </c>
      <c r="C11" s="48">
        <v>12</v>
      </c>
      <c r="D11" s="48">
        <v>11</v>
      </c>
      <c r="E11" s="48">
        <v>2</v>
      </c>
      <c r="F11" s="48">
        <v>2</v>
      </c>
      <c r="G11" s="48">
        <v>0</v>
      </c>
      <c r="H11" s="48">
        <v>0</v>
      </c>
      <c r="I11" s="48">
        <v>11</v>
      </c>
      <c r="J11" s="48">
        <v>0</v>
      </c>
      <c r="K11" s="48">
        <v>11</v>
      </c>
      <c r="L11" s="48">
        <v>0</v>
      </c>
      <c r="M11" s="48">
        <v>0</v>
      </c>
      <c r="N11" s="48">
        <v>0</v>
      </c>
      <c r="O11" s="49">
        <v>0</v>
      </c>
      <c r="P11" s="11"/>
    </row>
    <row r="12" spans="1:16" ht="18" customHeight="1">
      <c r="A12" s="25" t="s">
        <v>33</v>
      </c>
      <c r="B12" s="48">
        <v>70</v>
      </c>
      <c r="C12" s="48">
        <v>16</v>
      </c>
      <c r="D12" s="48">
        <v>37</v>
      </c>
      <c r="E12" s="48">
        <v>9</v>
      </c>
      <c r="F12" s="48">
        <v>5</v>
      </c>
      <c r="G12" s="48">
        <v>3</v>
      </c>
      <c r="H12" s="48">
        <v>0</v>
      </c>
      <c r="I12" s="48">
        <v>24</v>
      </c>
      <c r="J12" s="48">
        <v>3</v>
      </c>
      <c r="K12" s="48">
        <v>18</v>
      </c>
      <c r="L12" s="48">
        <v>0</v>
      </c>
      <c r="M12" s="48">
        <v>1</v>
      </c>
      <c r="N12" s="48">
        <v>2</v>
      </c>
      <c r="O12" s="49">
        <v>0</v>
      </c>
      <c r="P12" s="11"/>
    </row>
    <row r="13" spans="1:16" ht="18" customHeight="1">
      <c r="A13" s="25" t="s">
        <v>34</v>
      </c>
      <c r="B13" s="48">
        <v>45</v>
      </c>
      <c r="C13" s="48">
        <v>30</v>
      </c>
      <c r="D13" s="48">
        <v>9</v>
      </c>
      <c r="E13" s="48">
        <v>2</v>
      </c>
      <c r="F13" s="48">
        <v>2</v>
      </c>
      <c r="G13" s="48">
        <v>2</v>
      </c>
      <c r="H13" s="48">
        <v>0</v>
      </c>
      <c r="I13" s="48">
        <v>4</v>
      </c>
      <c r="J13" s="48">
        <v>1</v>
      </c>
      <c r="K13" s="48">
        <v>2</v>
      </c>
      <c r="L13" s="48">
        <v>0</v>
      </c>
      <c r="M13" s="48">
        <v>0</v>
      </c>
      <c r="N13" s="48">
        <v>1</v>
      </c>
      <c r="O13" s="49">
        <v>0</v>
      </c>
      <c r="P13" s="11"/>
    </row>
    <row r="14" spans="1:16" ht="18" customHeight="1">
      <c r="A14" s="25" t="s">
        <v>15</v>
      </c>
      <c r="B14" s="48">
        <v>27</v>
      </c>
      <c r="C14" s="48">
        <v>8</v>
      </c>
      <c r="D14" s="48">
        <v>10</v>
      </c>
      <c r="E14" s="48">
        <v>2</v>
      </c>
      <c r="F14" s="48">
        <v>2</v>
      </c>
      <c r="G14" s="48">
        <v>5</v>
      </c>
      <c r="H14" s="48">
        <v>0</v>
      </c>
      <c r="I14" s="48">
        <v>6</v>
      </c>
      <c r="J14" s="48">
        <v>3</v>
      </c>
      <c r="K14" s="48">
        <v>3</v>
      </c>
      <c r="L14" s="48">
        <v>0</v>
      </c>
      <c r="M14" s="48">
        <v>0</v>
      </c>
      <c r="N14" s="48">
        <v>0</v>
      </c>
      <c r="O14" s="138">
        <v>0</v>
      </c>
      <c r="P14" s="11"/>
    </row>
    <row r="15" spans="1:16" ht="18" customHeight="1">
      <c r="A15" s="25" t="s">
        <v>16</v>
      </c>
      <c r="B15" s="48">
        <v>85</v>
      </c>
      <c r="C15" s="48">
        <v>43</v>
      </c>
      <c r="D15" s="48">
        <v>30</v>
      </c>
      <c r="E15" s="48">
        <v>3</v>
      </c>
      <c r="F15" s="48">
        <v>2</v>
      </c>
      <c r="G15" s="48">
        <v>6</v>
      </c>
      <c r="H15" s="48">
        <v>1</v>
      </c>
      <c r="I15" s="48">
        <v>15</v>
      </c>
      <c r="J15" s="48">
        <v>1</v>
      </c>
      <c r="K15" s="48">
        <v>12</v>
      </c>
      <c r="L15" s="48">
        <v>0</v>
      </c>
      <c r="M15" s="48">
        <v>2</v>
      </c>
      <c r="N15" s="48">
        <v>0</v>
      </c>
      <c r="O15" s="49">
        <v>0</v>
      </c>
      <c r="P15" s="11"/>
    </row>
    <row r="16" spans="1:16" ht="18" customHeight="1">
      <c r="A16" s="26" t="s">
        <v>35</v>
      </c>
      <c r="B16" s="50">
        <v>33</v>
      </c>
      <c r="C16" s="50">
        <v>17</v>
      </c>
      <c r="D16" s="50">
        <v>15</v>
      </c>
      <c r="E16" s="50">
        <v>1</v>
      </c>
      <c r="F16" s="50">
        <v>0</v>
      </c>
      <c r="G16" s="50">
        <v>0</v>
      </c>
      <c r="H16" s="50">
        <v>0</v>
      </c>
      <c r="I16" s="50">
        <v>8</v>
      </c>
      <c r="J16" s="50">
        <v>0</v>
      </c>
      <c r="K16" s="50">
        <v>7</v>
      </c>
      <c r="L16" s="50">
        <v>0</v>
      </c>
      <c r="M16" s="50">
        <v>1</v>
      </c>
      <c r="N16" s="50">
        <v>0</v>
      </c>
      <c r="O16" s="51">
        <v>0</v>
      </c>
      <c r="P16" s="11"/>
    </row>
    <row r="17" ht="16.5" customHeight="1">
      <c r="O17" s="5" t="s">
        <v>207</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7.4015748031496065" bottom="0" header="0.4724409448818898" footer="0.4724409448818898"/>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R19"/>
  <sheetViews>
    <sheetView tabSelected="1" zoomScalePageLayoutView="0" workbookViewId="0" topLeftCell="A1">
      <selection activeCell="R23" sqref="R23"/>
    </sheetView>
  </sheetViews>
  <sheetFormatPr defaultColWidth="9.00390625" defaultRowHeight="13.5"/>
  <cols>
    <col min="1" max="1" width="8.125" style="1" customWidth="1"/>
    <col min="2" max="12" width="6.375" style="1" customWidth="1"/>
    <col min="13" max="18" width="4.875" style="1" customWidth="1"/>
    <col min="19" max="19" width="8.125" style="1" customWidth="1"/>
    <col min="20" max="16384" width="9.00390625" style="1" customWidth="1"/>
  </cols>
  <sheetData>
    <row r="1" spans="1:4" ht="18.75" customHeight="1">
      <c r="A1" s="2" t="s">
        <v>330</v>
      </c>
      <c r="B1" s="19"/>
      <c r="C1" s="19"/>
      <c r="D1" s="19"/>
    </row>
    <row r="2" spans="1:4" ht="18.75" customHeight="1">
      <c r="A2" s="402" t="s">
        <v>290</v>
      </c>
      <c r="B2" s="402"/>
      <c r="C2" s="421"/>
      <c r="D2" s="19"/>
    </row>
    <row r="3" spans="12:18" ht="13.5" customHeight="1">
      <c r="L3" s="202"/>
      <c r="M3" s="3" t="s">
        <v>365</v>
      </c>
      <c r="R3" s="202"/>
    </row>
    <row r="4" spans="1:13" ht="18" customHeight="1">
      <c r="A4" s="360" t="s">
        <v>4</v>
      </c>
      <c r="B4" s="422" t="s">
        <v>77</v>
      </c>
      <c r="C4" s="414" t="s">
        <v>5</v>
      </c>
      <c r="D4" s="424"/>
      <c r="E4" s="427" t="s">
        <v>291</v>
      </c>
      <c r="F4" s="428"/>
      <c r="G4" s="429"/>
      <c r="H4" s="414" t="s">
        <v>292</v>
      </c>
      <c r="I4" s="432"/>
      <c r="J4" s="433"/>
      <c r="K4" s="414" t="s">
        <v>90</v>
      </c>
      <c r="L4" s="415"/>
      <c r="M4" s="418" t="s">
        <v>85</v>
      </c>
    </row>
    <row r="5" spans="1:13" ht="18" customHeight="1">
      <c r="A5" s="396"/>
      <c r="B5" s="423"/>
      <c r="C5" s="425"/>
      <c r="D5" s="426"/>
      <c r="E5" s="430"/>
      <c r="F5" s="403"/>
      <c r="G5" s="431"/>
      <c r="H5" s="434"/>
      <c r="I5" s="435"/>
      <c r="J5" s="436"/>
      <c r="K5" s="416"/>
      <c r="L5" s="417"/>
      <c r="M5" s="419"/>
    </row>
    <row r="6" spans="1:13" ht="18" customHeight="1">
      <c r="A6" s="396"/>
      <c r="B6" s="423"/>
      <c r="C6" s="21" t="s">
        <v>22</v>
      </c>
      <c r="D6" s="21" t="s">
        <v>29</v>
      </c>
      <c r="E6" s="22" t="s">
        <v>89</v>
      </c>
      <c r="F6" s="136" t="s">
        <v>66</v>
      </c>
      <c r="G6" s="133" t="s">
        <v>67</v>
      </c>
      <c r="H6" s="133" t="s">
        <v>86</v>
      </c>
      <c r="I6" s="133" t="s">
        <v>99</v>
      </c>
      <c r="J6" s="133" t="s">
        <v>68</v>
      </c>
      <c r="K6" s="133" t="s">
        <v>93</v>
      </c>
      <c r="L6" s="133" t="s">
        <v>95</v>
      </c>
      <c r="M6" s="420"/>
    </row>
    <row r="7" spans="1:14" ht="18" customHeight="1">
      <c r="A7" s="23" t="s">
        <v>6</v>
      </c>
      <c r="B7" s="44">
        <v>14623</v>
      </c>
      <c r="C7" s="44">
        <v>14130</v>
      </c>
      <c r="D7" s="44">
        <v>15552</v>
      </c>
      <c r="E7" s="44">
        <v>5471</v>
      </c>
      <c r="F7" s="44">
        <v>6451</v>
      </c>
      <c r="G7" s="44">
        <v>1275</v>
      </c>
      <c r="H7" s="44">
        <v>399</v>
      </c>
      <c r="I7" s="44">
        <v>530</v>
      </c>
      <c r="J7" s="44">
        <v>4</v>
      </c>
      <c r="K7" s="44">
        <v>7318</v>
      </c>
      <c r="L7" s="44">
        <v>3691</v>
      </c>
      <c r="M7" s="45">
        <v>380</v>
      </c>
      <c r="N7" s="11"/>
    </row>
    <row r="8" spans="1:14" ht="18" customHeight="1">
      <c r="A8" s="24" t="s">
        <v>30</v>
      </c>
      <c r="B8" s="46">
        <v>1792</v>
      </c>
      <c r="C8" s="46">
        <v>1726</v>
      </c>
      <c r="D8" s="46">
        <v>2002</v>
      </c>
      <c r="E8" s="46">
        <v>599</v>
      </c>
      <c r="F8" s="46">
        <v>801</v>
      </c>
      <c r="G8" s="46">
        <v>274</v>
      </c>
      <c r="H8" s="46">
        <v>25</v>
      </c>
      <c r="I8" s="46">
        <v>27</v>
      </c>
      <c r="J8" s="46">
        <v>0</v>
      </c>
      <c r="K8" s="47">
        <v>936</v>
      </c>
      <c r="L8" s="47">
        <v>485</v>
      </c>
      <c r="M8" s="47">
        <v>33</v>
      </c>
      <c r="N8" s="11"/>
    </row>
    <row r="9" spans="1:14" ht="18" customHeight="1">
      <c r="A9" s="25" t="s">
        <v>9</v>
      </c>
      <c r="B9" s="48">
        <v>2040</v>
      </c>
      <c r="C9" s="48">
        <v>1990</v>
      </c>
      <c r="D9" s="48">
        <v>2240</v>
      </c>
      <c r="E9" s="48">
        <v>613</v>
      </c>
      <c r="F9" s="48">
        <v>999</v>
      </c>
      <c r="G9" s="48">
        <v>229</v>
      </c>
      <c r="H9" s="48">
        <v>72</v>
      </c>
      <c r="I9" s="48">
        <v>77</v>
      </c>
      <c r="J9" s="137">
        <v>0</v>
      </c>
      <c r="K9" s="138">
        <v>1095</v>
      </c>
      <c r="L9" s="138">
        <v>502</v>
      </c>
      <c r="M9" s="49">
        <v>69</v>
      </c>
      <c r="N9" s="11"/>
    </row>
    <row r="10" spans="1:14" ht="18" customHeight="1">
      <c r="A10" s="25" t="s">
        <v>10</v>
      </c>
      <c r="B10" s="48">
        <v>2058</v>
      </c>
      <c r="C10" s="48">
        <v>1990</v>
      </c>
      <c r="D10" s="48">
        <v>2167</v>
      </c>
      <c r="E10" s="48">
        <v>837</v>
      </c>
      <c r="F10" s="48">
        <v>803</v>
      </c>
      <c r="G10" s="48">
        <v>233</v>
      </c>
      <c r="H10" s="48">
        <v>51</v>
      </c>
      <c r="I10" s="48">
        <v>66</v>
      </c>
      <c r="J10" s="137">
        <v>0</v>
      </c>
      <c r="K10" s="138">
        <v>886</v>
      </c>
      <c r="L10" s="138">
        <v>503</v>
      </c>
      <c r="M10" s="49">
        <v>48</v>
      </c>
      <c r="N10" s="11"/>
    </row>
    <row r="11" spans="1:14" ht="18" customHeight="1">
      <c r="A11" s="25" t="s">
        <v>31</v>
      </c>
      <c r="B11" s="48">
        <v>1846</v>
      </c>
      <c r="C11" s="48">
        <v>1736</v>
      </c>
      <c r="D11" s="48">
        <v>1919</v>
      </c>
      <c r="E11" s="48">
        <v>552</v>
      </c>
      <c r="F11" s="48">
        <v>940</v>
      </c>
      <c r="G11" s="48">
        <v>92</v>
      </c>
      <c r="H11" s="48">
        <v>64</v>
      </c>
      <c r="I11" s="48">
        <v>87</v>
      </c>
      <c r="J11" s="48">
        <v>1</v>
      </c>
      <c r="K11" s="49">
        <v>1010</v>
      </c>
      <c r="L11" s="49">
        <v>410</v>
      </c>
      <c r="M11" s="49">
        <v>46</v>
      </c>
      <c r="N11" s="11"/>
    </row>
    <row r="12" spans="1:14" ht="18" customHeight="1">
      <c r="A12" s="25" t="s">
        <v>32</v>
      </c>
      <c r="B12" s="48">
        <v>843</v>
      </c>
      <c r="C12" s="48">
        <v>817</v>
      </c>
      <c r="D12" s="48">
        <v>886</v>
      </c>
      <c r="E12" s="48">
        <v>307</v>
      </c>
      <c r="F12" s="48">
        <v>435</v>
      </c>
      <c r="G12" s="48">
        <v>44</v>
      </c>
      <c r="H12" s="48">
        <v>28</v>
      </c>
      <c r="I12" s="48">
        <v>3</v>
      </c>
      <c r="J12" s="48">
        <v>0</v>
      </c>
      <c r="K12" s="49">
        <v>409</v>
      </c>
      <c r="L12" s="49">
        <v>193</v>
      </c>
      <c r="M12" s="49">
        <v>26</v>
      </c>
      <c r="N12" s="11"/>
    </row>
    <row r="13" spans="1:14" ht="18" customHeight="1">
      <c r="A13" s="25" t="s">
        <v>33</v>
      </c>
      <c r="B13" s="48">
        <v>1666</v>
      </c>
      <c r="C13" s="48">
        <v>1620</v>
      </c>
      <c r="D13" s="48">
        <v>1749</v>
      </c>
      <c r="E13" s="48">
        <v>487</v>
      </c>
      <c r="F13" s="48">
        <v>915</v>
      </c>
      <c r="G13" s="48">
        <v>72</v>
      </c>
      <c r="H13" s="48">
        <v>70</v>
      </c>
      <c r="I13" s="48">
        <v>76</v>
      </c>
      <c r="J13" s="48">
        <v>0</v>
      </c>
      <c r="K13" s="49">
        <v>1004</v>
      </c>
      <c r="L13" s="49">
        <v>497</v>
      </c>
      <c r="M13" s="49">
        <v>60</v>
      </c>
      <c r="N13" s="11"/>
    </row>
    <row r="14" spans="1:14" ht="18" customHeight="1">
      <c r="A14" s="25" t="s">
        <v>34</v>
      </c>
      <c r="B14" s="48">
        <v>811</v>
      </c>
      <c r="C14" s="48">
        <v>792</v>
      </c>
      <c r="D14" s="48">
        <v>846</v>
      </c>
      <c r="E14" s="48">
        <v>347</v>
      </c>
      <c r="F14" s="48">
        <v>345</v>
      </c>
      <c r="G14" s="48">
        <v>67</v>
      </c>
      <c r="H14" s="48">
        <v>14</v>
      </c>
      <c r="I14" s="48">
        <v>19</v>
      </c>
      <c r="J14" s="48">
        <v>0</v>
      </c>
      <c r="K14" s="49">
        <v>370</v>
      </c>
      <c r="L14" s="49">
        <v>172</v>
      </c>
      <c r="M14" s="49">
        <v>9</v>
      </c>
      <c r="N14" s="11"/>
    </row>
    <row r="15" spans="1:14" ht="18" customHeight="1">
      <c r="A15" s="25" t="s">
        <v>15</v>
      </c>
      <c r="B15" s="48">
        <v>819</v>
      </c>
      <c r="C15" s="48">
        <v>804</v>
      </c>
      <c r="D15" s="48">
        <v>887</v>
      </c>
      <c r="E15" s="48">
        <v>260</v>
      </c>
      <c r="F15" s="48">
        <v>331</v>
      </c>
      <c r="G15" s="48">
        <v>74</v>
      </c>
      <c r="H15" s="48">
        <v>23</v>
      </c>
      <c r="I15" s="48">
        <v>116</v>
      </c>
      <c r="J15" s="48">
        <v>0</v>
      </c>
      <c r="K15" s="49">
        <v>428</v>
      </c>
      <c r="L15" s="49">
        <v>245</v>
      </c>
      <c r="M15" s="49">
        <v>27</v>
      </c>
      <c r="N15" s="11"/>
    </row>
    <row r="16" spans="1:14" ht="18" customHeight="1">
      <c r="A16" s="25" t="s">
        <v>16</v>
      </c>
      <c r="B16" s="48">
        <v>1686</v>
      </c>
      <c r="C16" s="48">
        <v>1622</v>
      </c>
      <c r="D16" s="48">
        <v>1765</v>
      </c>
      <c r="E16" s="48">
        <v>914</v>
      </c>
      <c r="F16" s="48">
        <v>475</v>
      </c>
      <c r="G16" s="48">
        <v>156</v>
      </c>
      <c r="H16" s="48">
        <v>40</v>
      </c>
      <c r="I16" s="48">
        <v>34</v>
      </c>
      <c r="J16" s="48">
        <v>3</v>
      </c>
      <c r="K16" s="49">
        <v>759</v>
      </c>
      <c r="L16" s="49">
        <v>474</v>
      </c>
      <c r="M16" s="49">
        <v>46</v>
      </c>
      <c r="N16" s="11"/>
    </row>
    <row r="17" spans="1:14" ht="18" customHeight="1">
      <c r="A17" s="26" t="s">
        <v>35</v>
      </c>
      <c r="B17" s="50">
        <v>1062</v>
      </c>
      <c r="C17" s="50">
        <v>1033</v>
      </c>
      <c r="D17" s="50">
        <v>1091</v>
      </c>
      <c r="E17" s="50">
        <v>555</v>
      </c>
      <c r="F17" s="50">
        <v>407</v>
      </c>
      <c r="G17" s="50">
        <v>34</v>
      </c>
      <c r="H17" s="50">
        <v>12</v>
      </c>
      <c r="I17" s="50">
        <v>25</v>
      </c>
      <c r="J17" s="203">
        <v>0</v>
      </c>
      <c r="K17" s="204">
        <v>421</v>
      </c>
      <c r="L17" s="204">
        <v>210</v>
      </c>
      <c r="M17" s="51">
        <v>16</v>
      </c>
      <c r="N17" s="11"/>
    </row>
    <row r="18" spans="7:18" ht="16.5" customHeight="1">
      <c r="G18" s="130"/>
      <c r="H18" s="130"/>
      <c r="I18" s="130"/>
      <c r="J18" s="130"/>
      <c r="K18" s="130"/>
      <c r="L18" s="130"/>
      <c r="M18" s="5" t="s">
        <v>207</v>
      </c>
      <c r="N18" s="5"/>
      <c r="Q18" s="7"/>
      <c r="R18" s="5"/>
    </row>
    <row r="19" spans="10:13" ht="13.5">
      <c r="J19" s="202"/>
      <c r="K19" s="202"/>
      <c r="L19" s="202"/>
      <c r="M19" s="202"/>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18"/>
  <sheetViews>
    <sheetView tabSelected="1" zoomScalePageLayoutView="0" workbookViewId="0" topLeftCell="A1">
      <selection activeCell="R23" sqref="R23"/>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12" ht="18.75" customHeight="1">
      <c r="A1" s="245" t="s">
        <v>210</v>
      </c>
      <c r="B1" s="245"/>
      <c r="C1" s="245"/>
      <c r="D1" s="244"/>
      <c r="E1" s="244"/>
      <c r="F1" s="244"/>
      <c r="G1" s="244"/>
      <c r="H1" s="244"/>
      <c r="I1" s="244"/>
      <c r="J1" s="244"/>
      <c r="K1" s="244"/>
      <c r="L1" s="244"/>
    </row>
    <row r="2" spans="1:12" ht="13.5">
      <c r="A2" s="245"/>
      <c r="B2" s="245"/>
      <c r="C2" s="245"/>
      <c r="D2" s="244"/>
      <c r="E2" s="244"/>
      <c r="F2" s="244"/>
      <c r="G2" s="244"/>
      <c r="H2" s="244"/>
      <c r="I2" s="244"/>
      <c r="J2" s="244"/>
      <c r="K2" s="244"/>
      <c r="L2" s="246" t="s">
        <v>348</v>
      </c>
    </row>
    <row r="3" spans="1:12" ht="18" customHeight="1">
      <c r="A3" s="440" t="s">
        <v>4</v>
      </c>
      <c r="B3" s="437" t="s">
        <v>5</v>
      </c>
      <c r="C3" s="443" t="s">
        <v>211</v>
      </c>
      <c r="D3" s="443"/>
      <c r="E3" s="443"/>
      <c r="F3" s="443" t="s">
        <v>212</v>
      </c>
      <c r="G3" s="444"/>
      <c r="H3" s="444"/>
      <c r="I3" s="444"/>
      <c r="J3" s="437" t="s">
        <v>213</v>
      </c>
      <c r="K3" s="437"/>
      <c r="L3" s="438" t="s">
        <v>306</v>
      </c>
    </row>
    <row r="4" spans="1:12" ht="18" customHeight="1">
      <c r="A4" s="441"/>
      <c r="B4" s="442"/>
      <c r="C4" s="247" t="s">
        <v>36</v>
      </c>
      <c r="D4" s="247" t="s">
        <v>214</v>
      </c>
      <c r="E4" s="247" t="s">
        <v>215</v>
      </c>
      <c r="F4" s="247" t="s">
        <v>36</v>
      </c>
      <c r="G4" s="247" t="s">
        <v>216</v>
      </c>
      <c r="H4" s="247" t="s">
        <v>217</v>
      </c>
      <c r="I4" s="247" t="s">
        <v>218</v>
      </c>
      <c r="J4" s="247" t="s">
        <v>36</v>
      </c>
      <c r="K4" s="248" t="s">
        <v>219</v>
      </c>
      <c r="L4" s="439"/>
    </row>
    <row r="5" spans="1:12" ht="21" customHeight="1">
      <c r="A5" s="249" t="s">
        <v>6</v>
      </c>
      <c r="B5" s="250">
        <v>14065</v>
      </c>
      <c r="C5" s="250">
        <v>13761</v>
      </c>
      <c r="D5" s="250">
        <v>9140</v>
      </c>
      <c r="E5" s="250">
        <v>4621</v>
      </c>
      <c r="F5" s="250">
        <v>304</v>
      </c>
      <c r="G5" s="250">
        <v>273</v>
      </c>
      <c r="H5" s="250">
        <v>21</v>
      </c>
      <c r="I5" s="250">
        <v>10</v>
      </c>
      <c r="J5" s="250">
        <v>902</v>
      </c>
      <c r="K5" s="251">
        <v>0.06</v>
      </c>
      <c r="L5" s="252">
        <v>594</v>
      </c>
    </row>
    <row r="6" spans="1:12" ht="21" customHeight="1">
      <c r="A6" s="253" t="s">
        <v>30</v>
      </c>
      <c r="B6" s="254">
        <v>1705</v>
      </c>
      <c r="C6" s="254">
        <v>1684</v>
      </c>
      <c r="D6" s="254">
        <v>1156</v>
      </c>
      <c r="E6" s="254">
        <v>528</v>
      </c>
      <c r="F6" s="254">
        <v>21</v>
      </c>
      <c r="G6" s="254">
        <v>18</v>
      </c>
      <c r="H6" s="254">
        <v>1</v>
      </c>
      <c r="I6" s="254">
        <v>2</v>
      </c>
      <c r="J6" s="254">
        <v>56</v>
      </c>
      <c r="K6" s="255">
        <v>0.03</v>
      </c>
      <c r="L6" s="256">
        <v>65</v>
      </c>
    </row>
    <row r="7" spans="1:12" ht="21" customHeight="1">
      <c r="A7" s="257" t="s">
        <v>9</v>
      </c>
      <c r="B7" s="258">
        <v>1971</v>
      </c>
      <c r="C7" s="258">
        <v>1917</v>
      </c>
      <c r="D7" s="258">
        <v>1211</v>
      </c>
      <c r="E7" s="258">
        <v>706</v>
      </c>
      <c r="F7" s="258">
        <v>54</v>
      </c>
      <c r="G7" s="258">
        <v>49</v>
      </c>
      <c r="H7" s="258">
        <v>4</v>
      </c>
      <c r="I7" s="258">
        <v>1</v>
      </c>
      <c r="J7" s="258">
        <v>158</v>
      </c>
      <c r="K7" s="259">
        <v>0.08</v>
      </c>
      <c r="L7" s="260">
        <v>108</v>
      </c>
    </row>
    <row r="8" spans="1:12" ht="21" customHeight="1">
      <c r="A8" s="257" t="s">
        <v>10</v>
      </c>
      <c r="B8" s="258">
        <v>1944</v>
      </c>
      <c r="C8" s="258">
        <v>1890</v>
      </c>
      <c r="D8" s="258">
        <v>1181</v>
      </c>
      <c r="E8" s="258">
        <v>709</v>
      </c>
      <c r="F8" s="258">
        <v>54</v>
      </c>
      <c r="G8" s="258">
        <v>47</v>
      </c>
      <c r="H8" s="258">
        <v>4</v>
      </c>
      <c r="I8" s="258">
        <v>3</v>
      </c>
      <c r="J8" s="258">
        <v>143</v>
      </c>
      <c r="K8" s="259">
        <v>0.07</v>
      </c>
      <c r="L8" s="260">
        <v>88</v>
      </c>
    </row>
    <row r="9" spans="1:12" ht="21" customHeight="1">
      <c r="A9" s="257" t="s">
        <v>31</v>
      </c>
      <c r="B9" s="258">
        <v>1721</v>
      </c>
      <c r="C9" s="258">
        <v>1694</v>
      </c>
      <c r="D9" s="258">
        <v>1220</v>
      </c>
      <c r="E9" s="258">
        <v>474</v>
      </c>
      <c r="F9" s="258">
        <v>27</v>
      </c>
      <c r="G9" s="258">
        <v>26</v>
      </c>
      <c r="H9" s="261">
        <v>0</v>
      </c>
      <c r="I9" s="258">
        <v>1</v>
      </c>
      <c r="J9" s="258">
        <v>81</v>
      </c>
      <c r="K9" s="259">
        <v>0.05</v>
      </c>
      <c r="L9" s="260">
        <v>3</v>
      </c>
    </row>
    <row r="10" spans="1:12" ht="21" customHeight="1">
      <c r="A10" s="257" t="s">
        <v>32</v>
      </c>
      <c r="B10" s="258">
        <v>820</v>
      </c>
      <c r="C10" s="258">
        <v>798</v>
      </c>
      <c r="D10" s="258">
        <v>598</v>
      </c>
      <c r="E10" s="258">
        <v>200</v>
      </c>
      <c r="F10" s="258">
        <v>22</v>
      </c>
      <c r="G10" s="258">
        <v>19</v>
      </c>
      <c r="H10" s="258">
        <v>3</v>
      </c>
      <c r="I10" s="261">
        <v>0</v>
      </c>
      <c r="J10" s="258">
        <v>71</v>
      </c>
      <c r="K10" s="259">
        <v>0.09</v>
      </c>
      <c r="L10" s="260">
        <v>79</v>
      </c>
    </row>
    <row r="11" spans="1:12" ht="21" customHeight="1">
      <c r="A11" s="257" t="s">
        <v>33</v>
      </c>
      <c r="B11" s="258">
        <v>1635</v>
      </c>
      <c r="C11" s="258">
        <v>1612</v>
      </c>
      <c r="D11" s="258">
        <v>1090</v>
      </c>
      <c r="E11" s="258">
        <v>522</v>
      </c>
      <c r="F11" s="258">
        <v>23</v>
      </c>
      <c r="G11" s="258">
        <v>19</v>
      </c>
      <c r="H11" s="258">
        <v>3</v>
      </c>
      <c r="I11" s="258">
        <v>1</v>
      </c>
      <c r="J11" s="258">
        <v>79</v>
      </c>
      <c r="K11" s="259">
        <v>0.05</v>
      </c>
      <c r="L11" s="260">
        <v>45</v>
      </c>
    </row>
    <row r="12" spans="1:12" ht="21" customHeight="1">
      <c r="A12" s="257" t="s">
        <v>34</v>
      </c>
      <c r="B12" s="258">
        <v>791</v>
      </c>
      <c r="C12" s="258">
        <v>774</v>
      </c>
      <c r="D12" s="258">
        <v>523</v>
      </c>
      <c r="E12" s="258">
        <v>251</v>
      </c>
      <c r="F12" s="258">
        <v>17</v>
      </c>
      <c r="G12" s="258">
        <v>17</v>
      </c>
      <c r="H12" s="261">
        <v>0</v>
      </c>
      <c r="I12" s="261">
        <v>0</v>
      </c>
      <c r="J12" s="258">
        <v>47</v>
      </c>
      <c r="K12" s="259">
        <v>0.06</v>
      </c>
      <c r="L12" s="260">
        <v>56</v>
      </c>
    </row>
    <row r="13" spans="1:12" ht="21" customHeight="1">
      <c r="A13" s="257" t="s">
        <v>15</v>
      </c>
      <c r="B13" s="258">
        <v>806</v>
      </c>
      <c r="C13" s="258">
        <v>782</v>
      </c>
      <c r="D13" s="258">
        <v>527</v>
      </c>
      <c r="E13" s="258">
        <v>255</v>
      </c>
      <c r="F13" s="258">
        <v>24</v>
      </c>
      <c r="G13" s="258">
        <v>22</v>
      </c>
      <c r="H13" s="258">
        <v>1</v>
      </c>
      <c r="I13" s="258">
        <v>1</v>
      </c>
      <c r="J13" s="258">
        <v>75</v>
      </c>
      <c r="K13" s="259">
        <v>0.09</v>
      </c>
      <c r="L13" s="260">
        <v>37</v>
      </c>
    </row>
    <row r="14" spans="1:12" ht="21" customHeight="1">
      <c r="A14" s="257" t="s">
        <v>16</v>
      </c>
      <c r="B14" s="258">
        <v>1646</v>
      </c>
      <c r="C14" s="258">
        <v>1606</v>
      </c>
      <c r="D14" s="258">
        <v>1000</v>
      </c>
      <c r="E14" s="258">
        <v>606</v>
      </c>
      <c r="F14" s="258">
        <v>40</v>
      </c>
      <c r="G14" s="258">
        <v>36</v>
      </c>
      <c r="H14" s="258">
        <v>3</v>
      </c>
      <c r="I14" s="258">
        <v>1</v>
      </c>
      <c r="J14" s="258">
        <v>127</v>
      </c>
      <c r="K14" s="259">
        <v>0.08</v>
      </c>
      <c r="L14" s="260">
        <v>97</v>
      </c>
    </row>
    <row r="15" spans="1:12" ht="21" customHeight="1">
      <c r="A15" s="262" t="s">
        <v>35</v>
      </c>
      <c r="B15" s="263">
        <v>1026</v>
      </c>
      <c r="C15" s="263">
        <v>1004</v>
      </c>
      <c r="D15" s="263">
        <v>634</v>
      </c>
      <c r="E15" s="263">
        <v>370</v>
      </c>
      <c r="F15" s="263">
        <v>22</v>
      </c>
      <c r="G15" s="263">
        <v>20</v>
      </c>
      <c r="H15" s="263">
        <v>2</v>
      </c>
      <c r="I15" s="264">
        <v>0</v>
      </c>
      <c r="J15" s="263">
        <v>65</v>
      </c>
      <c r="K15" s="265">
        <v>0.06</v>
      </c>
      <c r="L15" s="266">
        <v>16</v>
      </c>
    </row>
    <row r="16" spans="1:12" s="9" customFormat="1" ht="16.5" customHeight="1">
      <c r="A16" s="267" t="s">
        <v>220</v>
      </c>
      <c r="B16" s="268"/>
      <c r="C16" s="268"/>
      <c r="D16" s="268"/>
      <c r="E16" s="268"/>
      <c r="F16" s="268"/>
      <c r="G16" s="268"/>
      <c r="H16" s="268"/>
      <c r="I16" s="268"/>
      <c r="J16" s="268"/>
      <c r="K16" s="268"/>
      <c r="L16" s="269" t="s">
        <v>232</v>
      </c>
    </row>
    <row r="17" spans="2:12" ht="13.5">
      <c r="B17" s="11"/>
      <c r="F17" s="11"/>
      <c r="G17" s="11"/>
      <c r="H17" s="11"/>
      <c r="J17" s="11"/>
      <c r="L17" s="11"/>
    </row>
    <row r="18" spans="3:5" ht="13.5">
      <c r="C18" s="11"/>
      <c r="D18" s="11"/>
      <c r="E18" s="11"/>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19"/>
  <sheetViews>
    <sheetView tabSelected="1" zoomScaleSheetLayoutView="100" zoomScalePageLayoutView="0" workbookViewId="0" topLeftCell="A1">
      <selection activeCell="R23" sqref="R23"/>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318</v>
      </c>
      <c r="B1" s="2"/>
      <c r="C1" s="2"/>
      <c r="D1" s="2"/>
    </row>
    <row r="2" spans="1:17" ht="18.75" customHeight="1">
      <c r="A2" s="114" t="s">
        <v>119</v>
      </c>
      <c r="B2" s="114"/>
      <c r="Q2" s="20"/>
    </row>
    <row r="3" spans="1:18" ht="13.5" customHeight="1">
      <c r="A3" s="114"/>
      <c r="B3" s="114"/>
      <c r="L3" s="131"/>
      <c r="M3" s="211"/>
      <c r="N3" s="207"/>
      <c r="O3" s="212" t="s">
        <v>365</v>
      </c>
      <c r="Q3" s="20"/>
      <c r="R3" s="3"/>
    </row>
    <row r="4" spans="1:15" ht="17.25" customHeight="1">
      <c r="A4" s="424" t="s">
        <v>55</v>
      </c>
      <c r="B4" s="447" t="s">
        <v>77</v>
      </c>
      <c r="C4" s="414" t="s">
        <v>5</v>
      </c>
      <c r="D4" s="424"/>
      <c r="E4" s="427" t="s">
        <v>100</v>
      </c>
      <c r="F4" s="450"/>
      <c r="G4" s="451"/>
      <c r="H4" s="414" t="s">
        <v>101</v>
      </c>
      <c r="I4" s="391"/>
      <c r="J4" s="424"/>
      <c r="K4" s="414" t="s">
        <v>102</v>
      </c>
      <c r="L4" s="424"/>
      <c r="M4" s="455" t="s">
        <v>85</v>
      </c>
      <c r="N4" s="132"/>
      <c r="O4" s="132"/>
    </row>
    <row r="5" spans="1:15" ht="17.25" customHeight="1">
      <c r="A5" s="446"/>
      <c r="B5" s="448"/>
      <c r="C5" s="425"/>
      <c r="D5" s="426"/>
      <c r="E5" s="452"/>
      <c r="F5" s="389"/>
      <c r="G5" s="388"/>
      <c r="H5" s="425"/>
      <c r="I5" s="392"/>
      <c r="J5" s="426"/>
      <c r="K5" s="425"/>
      <c r="L5" s="426"/>
      <c r="M5" s="456"/>
      <c r="N5" s="453" t="s">
        <v>88</v>
      </c>
      <c r="O5" s="445" t="s">
        <v>304</v>
      </c>
    </row>
    <row r="6" spans="1:15" ht="17.25" customHeight="1">
      <c r="A6" s="426"/>
      <c r="B6" s="449"/>
      <c r="C6" s="21" t="s">
        <v>22</v>
      </c>
      <c r="D6" s="21" t="s">
        <v>29</v>
      </c>
      <c r="E6" s="22" t="s">
        <v>89</v>
      </c>
      <c r="F6" s="133" t="s">
        <v>66</v>
      </c>
      <c r="G6" s="133" t="s">
        <v>67</v>
      </c>
      <c r="H6" s="133" t="s">
        <v>86</v>
      </c>
      <c r="I6" s="133" t="s">
        <v>99</v>
      </c>
      <c r="J6" s="133" t="s">
        <v>68</v>
      </c>
      <c r="K6" s="133" t="s">
        <v>93</v>
      </c>
      <c r="L6" s="27" t="s">
        <v>95</v>
      </c>
      <c r="M6" s="457"/>
      <c r="N6" s="454"/>
      <c r="O6" s="420"/>
    </row>
    <row r="7" spans="1:15" ht="17.25" customHeight="1">
      <c r="A7" s="23" t="s">
        <v>6</v>
      </c>
      <c r="B7" s="28">
        <v>14788</v>
      </c>
      <c r="C7" s="28">
        <v>13955</v>
      </c>
      <c r="D7" s="28">
        <v>14324</v>
      </c>
      <c r="E7" s="28">
        <v>6407</v>
      </c>
      <c r="F7" s="28">
        <v>4883</v>
      </c>
      <c r="G7" s="28">
        <v>1216</v>
      </c>
      <c r="H7" s="28">
        <v>886</v>
      </c>
      <c r="I7" s="28">
        <v>552</v>
      </c>
      <c r="J7" s="28">
        <v>11</v>
      </c>
      <c r="K7" s="28">
        <v>6351</v>
      </c>
      <c r="L7" s="28">
        <v>1794</v>
      </c>
      <c r="M7" s="28">
        <v>973</v>
      </c>
      <c r="N7" s="29">
        <v>524</v>
      </c>
      <c r="O7" s="29">
        <v>97</v>
      </c>
    </row>
    <row r="8" spans="1:15" ht="17.25" customHeight="1">
      <c r="A8" s="24" t="s">
        <v>30</v>
      </c>
      <c r="B8" s="30">
        <v>1616</v>
      </c>
      <c r="C8" s="30">
        <v>1513</v>
      </c>
      <c r="D8" s="30">
        <v>1542</v>
      </c>
      <c r="E8" s="30">
        <v>689</v>
      </c>
      <c r="F8" s="30">
        <v>626</v>
      </c>
      <c r="G8" s="30">
        <v>71</v>
      </c>
      <c r="H8" s="30">
        <v>87</v>
      </c>
      <c r="I8" s="30">
        <v>40</v>
      </c>
      <c r="J8" s="134">
        <v>0</v>
      </c>
      <c r="K8" s="30">
        <v>646</v>
      </c>
      <c r="L8" s="30">
        <v>212</v>
      </c>
      <c r="M8" s="30">
        <v>100</v>
      </c>
      <c r="N8" s="31">
        <v>56</v>
      </c>
      <c r="O8" s="31">
        <v>7</v>
      </c>
    </row>
    <row r="9" spans="1:15" ht="17.25" customHeight="1">
      <c r="A9" s="25" t="s">
        <v>9</v>
      </c>
      <c r="B9" s="32">
        <v>2106</v>
      </c>
      <c r="C9" s="32">
        <v>1987</v>
      </c>
      <c r="D9" s="32">
        <v>2104</v>
      </c>
      <c r="E9" s="32">
        <v>897</v>
      </c>
      <c r="F9" s="32">
        <v>733</v>
      </c>
      <c r="G9" s="32">
        <v>190</v>
      </c>
      <c r="H9" s="32">
        <v>119</v>
      </c>
      <c r="I9" s="32">
        <v>48</v>
      </c>
      <c r="J9" s="135">
        <v>0</v>
      </c>
      <c r="K9" s="32">
        <v>913</v>
      </c>
      <c r="L9" s="32">
        <v>229</v>
      </c>
      <c r="M9" s="32">
        <v>128</v>
      </c>
      <c r="N9" s="33">
        <v>82</v>
      </c>
      <c r="O9" s="33">
        <v>5</v>
      </c>
    </row>
    <row r="10" spans="1:15" ht="17.25" customHeight="1">
      <c r="A10" s="25" t="s">
        <v>10</v>
      </c>
      <c r="B10" s="32">
        <v>2132</v>
      </c>
      <c r="C10" s="32">
        <v>2000</v>
      </c>
      <c r="D10" s="32">
        <v>2033</v>
      </c>
      <c r="E10" s="32">
        <v>1030</v>
      </c>
      <c r="F10" s="32">
        <v>495</v>
      </c>
      <c r="G10" s="32">
        <v>292</v>
      </c>
      <c r="H10" s="32">
        <v>124</v>
      </c>
      <c r="I10" s="32">
        <v>58</v>
      </c>
      <c r="J10" s="32">
        <v>1</v>
      </c>
      <c r="K10" s="32">
        <v>768</v>
      </c>
      <c r="L10" s="32">
        <v>166</v>
      </c>
      <c r="M10" s="32">
        <v>140</v>
      </c>
      <c r="N10" s="33">
        <v>59</v>
      </c>
      <c r="O10" s="33">
        <v>14</v>
      </c>
    </row>
    <row r="11" spans="1:15" ht="17.25" customHeight="1">
      <c r="A11" s="25" t="s">
        <v>31</v>
      </c>
      <c r="B11" s="32">
        <v>1763</v>
      </c>
      <c r="C11" s="32">
        <v>1641</v>
      </c>
      <c r="D11" s="32">
        <v>1682</v>
      </c>
      <c r="E11" s="32">
        <v>673</v>
      </c>
      <c r="F11" s="32">
        <v>666</v>
      </c>
      <c r="G11" s="32">
        <v>147</v>
      </c>
      <c r="H11" s="32">
        <v>97</v>
      </c>
      <c r="I11" s="32">
        <v>58</v>
      </c>
      <c r="J11" s="32">
        <v>0</v>
      </c>
      <c r="K11" s="32">
        <v>828</v>
      </c>
      <c r="L11" s="32">
        <v>195</v>
      </c>
      <c r="M11" s="32">
        <v>87</v>
      </c>
      <c r="N11" s="33">
        <v>39</v>
      </c>
      <c r="O11" s="33">
        <v>10</v>
      </c>
    </row>
    <row r="12" spans="1:15" ht="17.25" customHeight="1">
      <c r="A12" s="25" t="s">
        <v>32</v>
      </c>
      <c r="B12" s="32">
        <v>833</v>
      </c>
      <c r="C12" s="32">
        <v>795</v>
      </c>
      <c r="D12" s="32">
        <v>820</v>
      </c>
      <c r="E12" s="32">
        <v>363</v>
      </c>
      <c r="F12" s="32">
        <v>239</v>
      </c>
      <c r="G12" s="32">
        <v>105</v>
      </c>
      <c r="H12" s="32">
        <v>79</v>
      </c>
      <c r="I12" s="32">
        <v>9</v>
      </c>
      <c r="J12" s="135">
        <v>0</v>
      </c>
      <c r="K12" s="32">
        <v>394</v>
      </c>
      <c r="L12" s="32">
        <v>61</v>
      </c>
      <c r="M12" s="32">
        <v>82</v>
      </c>
      <c r="N12" s="33">
        <v>35</v>
      </c>
      <c r="O12" s="33">
        <v>10</v>
      </c>
    </row>
    <row r="13" spans="1:15" ht="17.25" customHeight="1">
      <c r="A13" s="25" t="s">
        <v>33</v>
      </c>
      <c r="B13" s="32">
        <v>1651</v>
      </c>
      <c r="C13" s="32">
        <v>1550</v>
      </c>
      <c r="D13" s="32">
        <v>1577</v>
      </c>
      <c r="E13" s="32">
        <v>470</v>
      </c>
      <c r="F13" s="32">
        <v>664</v>
      </c>
      <c r="G13" s="32">
        <v>200</v>
      </c>
      <c r="H13" s="32">
        <v>126</v>
      </c>
      <c r="I13" s="32">
        <v>89</v>
      </c>
      <c r="J13" s="32">
        <v>1</v>
      </c>
      <c r="K13" s="32">
        <v>960</v>
      </c>
      <c r="L13" s="32">
        <v>342</v>
      </c>
      <c r="M13" s="32">
        <v>156</v>
      </c>
      <c r="N13" s="33">
        <v>75</v>
      </c>
      <c r="O13" s="33">
        <v>35</v>
      </c>
    </row>
    <row r="14" spans="1:15" ht="17.25" customHeight="1">
      <c r="A14" s="25" t="s">
        <v>34</v>
      </c>
      <c r="B14" s="32">
        <v>953</v>
      </c>
      <c r="C14" s="32">
        <v>913</v>
      </c>
      <c r="D14" s="32">
        <v>929</v>
      </c>
      <c r="E14" s="32">
        <v>499</v>
      </c>
      <c r="F14" s="32">
        <v>257</v>
      </c>
      <c r="G14" s="32">
        <v>71</v>
      </c>
      <c r="H14" s="32">
        <v>53</v>
      </c>
      <c r="I14" s="32">
        <v>33</v>
      </c>
      <c r="J14" s="32">
        <v>0</v>
      </c>
      <c r="K14" s="32">
        <v>292</v>
      </c>
      <c r="L14" s="32">
        <v>105</v>
      </c>
      <c r="M14" s="32">
        <v>53</v>
      </c>
      <c r="N14" s="33">
        <v>30</v>
      </c>
      <c r="O14" s="33">
        <v>3</v>
      </c>
    </row>
    <row r="15" spans="1:15" ht="17.25" customHeight="1">
      <c r="A15" s="25" t="s">
        <v>15</v>
      </c>
      <c r="B15" s="32">
        <v>922</v>
      </c>
      <c r="C15" s="32">
        <v>886</v>
      </c>
      <c r="D15" s="32">
        <v>921</v>
      </c>
      <c r="E15" s="32">
        <v>342</v>
      </c>
      <c r="F15" s="32">
        <v>342</v>
      </c>
      <c r="G15" s="32">
        <v>60</v>
      </c>
      <c r="H15" s="32">
        <v>28</v>
      </c>
      <c r="I15" s="32">
        <v>114</v>
      </c>
      <c r="J15" s="135">
        <v>0</v>
      </c>
      <c r="K15" s="32">
        <v>447</v>
      </c>
      <c r="L15" s="32">
        <v>189</v>
      </c>
      <c r="M15" s="32">
        <v>42</v>
      </c>
      <c r="N15" s="33">
        <v>20</v>
      </c>
      <c r="O15" s="33">
        <v>0</v>
      </c>
    </row>
    <row r="16" spans="1:15" ht="17.25" customHeight="1">
      <c r="A16" s="25" t="s">
        <v>16</v>
      </c>
      <c r="B16" s="32">
        <v>1708</v>
      </c>
      <c r="C16" s="32">
        <v>1605</v>
      </c>
      <c r="D16" s="32">
        <v>1634</v>
      </c>
      <c r="E16" s="32">
        <v>813</v>
      </c>
      <c r="F16" s="32">
        <v>547</v>
      </c>
      <c r="G16" s="32">
        <v>56</v>
      </c>
      <c r="H16" s="32">
        <v>108</v>
      </c>
      <c r="I16" s="32">
        <v>72</v>
      </c>
      <c r="J16" s="32">
        <v>9</v>
      </c>
      <c r="K16" s="32">
        <v>690</v>
      </c>
      <c r="L16" s="32">
        <v>195</v>
      </c>
      <c r="M16" s="32">
        <v>117</v>
      </c>
      <c r="N16" s="33">
        <v>89</v>
      </c>
      <c r="O16" s="33">
        <v>8</v>
      </c>
    </row>
    <row r="17" spans="1:15" ht="17.25" customHeight="1">
      <c r="A17" s="26" t="s">
        <v>35</v>
      </c>
      <c r="B17" s="34">
        <v>1104</v>
      </c>
      <c r="C17" s="34">
        <v>1065</v>
      </c>
      <c r="D17" s="34">
        <v>1082</v>
      </c>
      <c r="E17" s="34">
        <v>631</v>
      </c>
      <c r="F17" s="34">
        <v>314</v>
      </c>
      <c r="G17" s="34">
        <v>24</v>
      </c>
      <c r="H17" s="34">
        <v>65</v>
      </c>
      <c r="I17" s="34">
        <v>31</v>
      </c>
      <c r="J17" s="34">
        <v>0</v>
      </c>
      <c r="K17" s="34">
        <v>413</v>
      </c>
      <c r="L17" s="34">
        <v>100</v>
      </c>
      <c r="M17" s="34">
        <v>68</v>
      </c>
      <c r="N17" s="35">
        <v>39</v>
      </c>
      <c r="O17" s="35">
        <v>5</v>
      </c>
    </row>
    <row r="18" spans="10:18" ht="16.5" customHeight="1">
      <c r="J18" s="182"/>
      <c r="K18" s="206"/>
      <c r="L18" s="206"/>
      <c r="M18" s="206"/>
      <c r="N18" s="206"/>
      <c r="O18" s="130" t="s">
        <v>207</v>
      </c>
      <c r="P18" s="7"/>
      <c r="Q18" s="7"/>
      <c r="R18" s="5"/>
    </row>
    <row r="19" spans="16:18" ht="13.5">
      <c r="P19" s="7"/>
      <c r="Q19" s="7"/>
      <c r="R19" s="7"/>
    </row>
  </sheetData>
  <sheetProtection/>
  <mergeCells count="9">
    <mergeCell ref="O5:O6"/>
    <mergeCell ref="A4:A6"/>
    <mergeCell ref="B4:B6"/>
    <mergeCell ref="C4:D5"/>
    <mergeCell ref="E4:G5"/>
    <mergeCell ref="N5:N6"/>
    <mergeCell ref="M4:M6"/>
    <mergeCell ref="H4:J5"/>
    <mergeCell ref="K4:L5"/>
  </mergeCells>
  <conditionalFormatting sqref="D8:D17">
    <cfRule type="cellIs" priority="1" dxfId="0" operator="lessThan" stopIfTrue="1">
      <formula>C8</formula>
    </cfRule>
  </conditionalFormatting>
  <printOptions horizontalCentered="1"/>
  <pageMargins left="0.2362204724409449" right="0.2362204724409449" top="0.7874015748031497"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8"/>
  <sheetViews>
    <sheetView tabSelected="1" zoomScalePageLayoutView="0" workbookViewId="0" topLeftCell="A1">
      <selection activeCell="R23" sqref="R23"/>
    </sheetView>
  </sheetViews>
  <sheetFormatPr defaultColWidth="9.00390625" defaultRowHeight="13.5"/>
  <cols>
    <col min="1" max="9" width="9.625" style="1" customWidth="1"/>
    <col min="10" max="10" width="4.875" style="1" customWidth="1"/>
    <col min="11" max="15" width="5.125" style="1" customWidth="1"/>
    <col min="16" max="17" width="6.125" style="1" customWidth="1"/>
    <col min="18" max="16384" width="9.00390625" style="1" customWidth="1"/>
  </cols>
  <sheetData>
    <row r="1" ht="18.75" customHeight="1">
      <c r="A1" s="6" t="s">
        <v>120</v>
      </c>
    </row>
    <row r="2" spans="2:9" ht="13.5">
      <c r="B2" s="6"/>
      <c r="C2" s="19"/>
      <c r="H2" s="3" t="s">
        <v>365</v>
      </c>
      <c r="I2" s="3"/>
    </row>
    <row r="3" spans="1:8" ht="21" customHeight="1">
      <c r="A3" s="360" t="s">
        <v>4</v>
      </c>
      <c r="B3" s="368" t="s">
        <v>5</v>
      </c>
      <c r="C3" s="393" t="s">
        <v>78</v>
      </c>
      <c r="D3" s="368" t="s">
        <v>82</v>
      </c>
      <c r="E3" s="368"/>
      <c r="F3" s="368" t="s">
        <v>121</v>
      </c>
      <c r="G3" s="368" t="s">
        <v>103</v>
      </c>
      <c r="H3" s="349" t="s">
        <v>26</v>
      </c>
    </row>
    <row r="4" spans="1:8" ht="21" customHeight="1">
      <c r="A4" s="459"/>
      <c r="B4" s="369"/>
      <c r="C4" s="394"/>
      <c r="D4" s="22" t="s">
        <v>122</v>
      </c>
      <c r="E4" s="22" t="s">
        <v>123</v>
      </c>
      <c r="F4" s="369"/>
      <c r="G4" s="369"/>
      <c r="H4" s="458"/>
    </row>
    <row r="5" spans="1:9" ht="20.25" customHeight="1">
      <c r="A5" s="115" t="s">
        <v>124</v>
      </c>
      <c r="B5" s="126">
        <v>13835</v>
      </c>
      <c r="C5" s="127">
        <v>11984</v>
      </c>
      <c r="D5" s="127">
        <v>1139</v>
      </c>
      <c r="E5" s="127">
        <v>514</v>
      </c>
      <c r="F5" s="127">
        <v>88</v>
      </c>
      <c r="G5" s="127">
        <v>110</v>
      </c>
      <c r="H5" s="128">
        <v>0</v>
      </c>
      <c r="I5" s="15"/>
    </row>
    <row r="6" spans="1:9" ht="20.25" customHeight="1">
      <c r="A6" s="108" t="s">
        <v>125</v>
      </c>
      <c r="B6" s="109">
        <v>12677</v>
      </c>
      <c r="C6" s="110">
        <v>12469</v>
      </c>
      <c r="D6" s="129"/>
      <c r="E6" s="129"/>
      <c r="F6" s="110">
        <v>75</v>
      </c>
      <c r="G6" s="110">
        <v>133</v>
      </c>
      <c r="H6" s="111">
        <v>0</v>
      </c>
      <c r="I6" s="15"/>
    </row>
    <row r="7" spans="6:9" ht="16.5" customHeight="1">
      <c r="F7" s="130"/>
      <c r="G7" s="130"/>
      <c r="H7" s="5" t="s">
        <v>207</v>
      </c>
      <c r="I7" s="5"/>
    </row>
    <row r="8" spans="6:9" ht="13.5">
      <c r="F8" s="7"/>
      <c r="G8" s="7"/>
      <c r="H8" s="7"/>
      <c r="I8" s="7"/>
    </row>
  </sheetData>
  <sheetProtection/>
  <mergeCells count="7">
    <mergeCell ref="G3:G4"/>
    <mergeCell ref="H3:H4"/>
    <mergeCell ref="F3:F4"/>
    <mergeCell ref="A3:A4"/>
    <mergeCell ref="B3:B4"/>
    <mergeCell ref="C3:C4"/>
    <mergeCell ref="D3:E3"/>
  </mergeCells>
  <printOptions horizontalCentered="1"/>
  <pageMargins left="0.7874015748031497" right="0.7874015748031497" top="4.803149606299213" bottom="0.7874015748031497" header="0.4724409448818898" footer="0.472440944881889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60"/>
  <sheetViews>
    <sheetView tabSelected="1" zoomScalePageLayoutView="0" workbookViewId="0" topLeftCell="A28">
      <selection activeCell="R23" sqref="R23"/>
    </sheetView>
  </sheetViews>
  <sheetFormatPr defaultColWidth="9.00390625" defaultRowHeight="13.5"/>
  <cols>
    <col min="1" max="1" width="2.25390625" style="1" customWidth="1"/>
    <col min="2" max="2" width="11.875" style="1" customWidth="1"/>
    <col min="3" max="3" width="0.875" style="1" customWidth="1"/>
    <col min="4" max="6" width="23.625" style="1" customWidth="1"/>
    <col min="7" max="16384" width="9.00390625" style="1" customWidth="1"/>
  </cols>
  <sheetData>
    <row r="1" spans="1:3" ht="18.75" customHeight="1">
      <c r="A1" s="2" t="s">
        <v>143</v>
      </c>
      <c r="B1" s="88"/>
      <c r="C1" s="88"/>
    </row>
    <row r="2" ht="13.5">
      <c r="F2" s="3" t="s">
        <v>365</v>
      </c>
    </row>
    <row r="3" spans="1:6" ht="22.5" customHeight="1">
      <c r="A3" s="360"/>
      <c r="B3" s="349"/>
      <c r="C3" s="55"/>
      <c r="D3" s="89" t="s">
        <v>128</v>
      </c>
      <c r="E3" s="90" t="s">
        <v>144</v>
      </c>
      <c r="F3" s="91" t="s">
        <v>145</v>
      </c>
    </row>
    <row r="4" spans="1:6" s="13" customFormat="1" ht="6.75" customHeight="1">
      <c r="A4" s="78"/>
      <c r="B4" s="78"/>
      <c r="C4" s="78"/>
      <c r="D4" s="92"/>
      <c r="E4" s="92"/>
      <c r="F4" s="93"/>
    </row>
    <row r="5" spans="1:6" ht="12" customHeight="1">
      <c r="A5" s="351" t="s">
        <v>128</v>
      </c>
      <c r="B5" s="351"/>
      <c r="C5" s="69"/>
      <c r="D5" s="70">
        <v>14245</v>
      </c>
      <c r="E5" s="70">
        <v>13367</v>
      </c>
      <c r="F5" s="71">
        <v>878</v>
      </c>
    </row>
    <row r="6" spans="1:9" ht="12" customHeight="1">
      <c r="A6" s="73"/>
      <c r="B6" s="73" t="s">
        <v>146</v>
      </c>
      <c r="C6" s="73"/>
      <c r="D6" s="205">
        <v>1786</v>
      </c>
      <c r="E6" s="75">
        <v>1701</v>
      </c>
      <c r="F6" s="94">
        <v>85</v>
      </c>
      <c r="G6" s="15"/>
      <c r="H6" s="15"/>
      <c r="I6" s="15"/>
    </row>
    <row r="7" spans="1:6" ht="12" customHeight="1">
      <c r="A7" s="73"/>
      <c r="B7" s="73" t="s">
        <v>0</v>
      </c>
      <c r="C7" s="73"/>
      <c r="D7" s="75">
        <v>1960</v>
      </c>
      <c r="E7" s="75">
        <v>1825</v>
      </c>
      <c r="F7" s="94">
        <v>135</v>
      </c>
    </row>
    <row r="8" spans="1:6" ht="12" customHeight="1">
      <c r="A8" s="73"/>
      <c r="B8" s="73" t="s">
        <v>1</v>
      </c>
      <c r="C8" s="73"/>
      <c r="D8" s="75">
        <v>2220</v>
      </c>
      <c r="E8" s="75">
        <v>2079</v>
      </c>
      <c r="F8" s="94">
        <v>141</v>
      </c>
    </row>
    <row r="9" spans="1:6" ht="12" customHeight="1">
      <c r="A9" s="73"/>
      <c r="B9" s="73" t="s">
        <v>147</v>
      </c>
      <c r="C9" s="73"/>
      <c r="D9" s="75">
        <v>1896</v>
      </c>
      <c r="E9" s="75">
        <v>1782</v>
      </c>
      <c r="F9" s="94">
        <v>114</v>
      </c>
    </row>
    <row r="10" spans="1:6" ht="12" customHeight="1">
      <c r="A10" s="73"/>
      <c r="B10" s="73" t="s">
        <v>148</v>
      </c>
      <c r="C10" s="73"/>
      <c r="D10" s="75">
        <v>782</v>
      </c>
      <c r="E10" s="75">
        <v>757</v>
      </c>
      <c r="F10" s="94">
        <v>25</v>
      </c>
    </row>
    <row r="11" spans="1:6" ht="12" customHeight="1">
      <c r="A11" s="73"/>
      <c r="B11" s="73" t="s">
        <v>149</v>
      </c>
      <c r="C11" s="73"/>
      <c r="D11" s="75">
        <v>1760</v>
      </c>
      <c r="E11" s="75">
        <v>1643</v>
      </c>
      <c r="F11" s="94">
        <v>117</v>
      </c>
    </row>
    <row r="12" spans="1:6" ht="12" customHeight="1">
      <c r="A12" s="73"/>
      <c r="B12" s="73" t="s">
        <v>150</v>
      </c>
      <c r="C12" s="73"/>
      <c r="D12" s="75">
        <v>645</v>
      </c>
      <c r="E12" s="75">
        <v>605</v>
      </c>
      <c r="F12" s="94">
        <v>40</v>
      </c>
    </row>
    <row r="13" spans="1:6" ht="12" customHeight="1">
      <c r="A13" s="73"/>
      <c r="B13" s="73" t="s">
        <v>2</v>
      </c>
      <c r="C13" s="73"/>
      <c r="D13" s="75">
        <v>773</v>
      </c>
      <c r="E13" s="75">
        <v>726</v>
      </c>
      <c r="F13" s="94">
        <v>47</v>
      </c>
    </row>
    <row r="14" spans="1:6" ht="12" customHeight="1">
      <c r="A14" s="73"/>
      <c r="B14" s="73" t="s">
        <v>3</v>
      </c>
      <c r="C14" s="73"/>
      <c r="D14" s="75">
        <v>1564</v>
      </c>
      <c r="E14" s="75">
        <v>1466</v>
      </c>
      <c r="F14" s="94">
        <v>98</v>
      </c>
    </row>
    <row r="15" spans="1:6" ht="21" customHeight="1">
      <c r="A15" s="73"/>
      <c r="B15" s="73" t="s">
        <v>151</v>
      </c>
      <c r="C15" s="73"/>
      <c r="D15" s="70">
        <v>859</v>
      </c>
      <c r="E15" s="75">
        <v>783</v>
      </c>
      <c r="F15" s="94">
        <v>76</v>
      </c>
    </row>
    <row r="16" spans="1:6" ht="12" customHeight="1">
      <c r="A16" s="352" t="s">
        <v>152</v>
      </c>
      <c r="B16" s="352"/>
      <c r="C16" s="79"/>
      <c r="D16" s="70">
        <v>7431</v>
      </c>
      <c r="E16" s="80">
        <v>7003</v>
      </c>
      <c r="F16" s="81">
        <v>428</v>
      </c>
    </row>
    <row r="17" spans="1:6" ht="12" customHeight="1">
      <c r="A17" s="73"/>
      <c r="B17" s="73" t="s">
        <v>146</v>
      </c>
      <c r="C17" s="73"/>
      <c r="D17" s="205">
        <v>1059</v>
      </c>
      <c r="E17" s="76">
        <v>1016</v>
      </c>
      <c r="F17" s="77">
        <v>43</v>
      </c>
    </row>
    <row r="18" spans="1:6" ht="12" customHeight="1">
      <c r="A18" s="73"/>
      <c r="B18" s="73" t="s">
        <v>0</v>
      </c>
      <c r="C18" s="73"/>
      <c r="D18" s="75">
        <v>940</v>
      </c>
      <c r="E18" s="76">
        <v>880</v>
      </c>
      <c r="F18" s="77">
        <v>60</v>
      </c>
    </row>
    <row r="19" spans="1:6" ht="12" customHeight="1">
      <c r="A19" s="73"/>
      <c r="B19" s="73" t="s">
        <v>1</v>
      </c>
      <c r="C19" s="73"/>
      <c r="D19" s="75">
        <v>1182</v>
      </c>
      <c r="E19" s="76">
        <v>1110</v>
      </c>
      <c r="F19" s="77">
        <v>72</v>
      </c>
    </row>
    <row r="20" spans="1:6" ht="12" customHeight="1">
      <c r="A20" s="73"/>
      <c r="B20" s="73" t="s">
        <v>147</v>
      </c>
      <c r="C20" s="73"/>
      <c r="D20" s="75">
        <v>1052</v>
      </c>
      <c r="E20" s="76">
        <v>984</v>
      </c>
      <c r="F20" s="77">
        <v>68</v>
      </c>
    </row>
    <row r="21" spans="1:6" ht="12" customHeight="1">
      <c r="A21" s="73"/>
      <c r="B21" s="73" t="s">
        <v>148</v>
      </c>
      <c r="C21" s="73"/>
      <c r="D21" s="75">
        <v>405</v>
      </c>
      <c r="E21" s="76">
        <v>388</v>
      </c>
      <c r="F21" s="77">
        <v>17</v>
      </c>
    </row>
    <row r="22" spans="1:6" ht="12" customHeight="1">
      <c r="A22" s="73"/>
      <c r="B22" s="73" t="s">
        <v>149</v>
      </c>
      <c r="C22" s="73"/>
      <c r="D22" s="75">
        <v>1010</v>
      </c>
      <c r="E22" s="76">
        <v>946</v>
      </c>
      <c r="F22" s="77">
        <v>64</v>
      </c>
    </row>
    <row r="23" spans="1:6" ht="12" customHeight="1">
      <c r="A23" s="73"/>
      <c r="B23" s="73" t="s">
        <v>150</v>
      </c>
      <c r="C23" s="73"/>
      <c r="D23" s="75">
        <v>252</v>
      </c>
      <c r="E23" s="76">
        <v>234</v>
      </c>
      <c r="F23" s="77">
        <v>18</v>
      </c>
    </row>
    <row r="24" spans="1:6" ht="12" customHeight="1">
      <c r="A24" s="73"/>
      <c r="B24" s="73" t="s">
        <v>2</v>
      </c>
      <c r="C24" s="73"/>
      <c r="D24" s="75">
        <v>347</v>
      </c>
      <c r="E24" s="76">
        <v>330</v>
      </c>
      <c r="F24" s="77">
        <v>17</v>
      </c>
    </row>
    <row r="25" spans="1:6" ht="12" customHeight="1">
      <c r="A25" s="73"/>
      <c r="B25" s="73" t="s">
        <v>3</v>
      </c>
      <c r="C25" s="73"/>
      <c r="D25" s="75">
        <v>827</v>
      </c>
      <c r="E25" s="76">
        <v>778</v>
      </c>
      <c r="F25" s="77">
        <v>49</v>
      </c>
    </row>
    <row r="26" spans="1:6" ht="21" customHeight="1">
      <c r="A26" s="73"/>
      <c r="B26" s="73" t="s">
        <v>151</v>
      </c>
      <c r="C26" s="73"/>
      <c r="D26" s="70">
        <v>357</v>
      </c>
      <c r="E26" s="76">
        <v>337</v>
      </c>
      <c r="F26" s="77">
        <v>20</v>
      </c>
    </row>
    <row r="27" spans="1:6" ht="12" customHeight="1">
      <c r="A27" s="352" t="s">
        <v>153</v>
      </c>
      <c r="B27" s="352"/>
      <c r="C27" s="79"/>
      <c r="D27" s="70">
        <v>4986</v>
      </c>
      <c r="E27" s="80">
        <v>4657</v>
      </c>
      <c r="F27" s="81">
        <v>329</v>
      </c>
    </row>
    <row r="28" spans="1:6" ht="12" customHeight="1">
      <c r="A28" s="73"/>
      <c r="B28" s="73" t="s">
        <v>146</v>
      </c>
      <c r="C28" s="73"/>
      <c r="D28" s="205">
        <v>558</v>
      </c>
      <c r="E28" s="76">
        <v>526</v>
      </c>
      <c r="F28" s="77">
        <v>32</v>
      </c>
    </row>
    <row r="29" spans="1:6" ht="12" customHeight="1">
      <c r="A29" s="73"/>
      <c r="B29" s="73" t="s">
        <v>0</v>
      </c>
      <c r="C29" s="73"/>
      <c r="D29" s="75">
        <v>734</v>
      </c>
      <c r="E29" s="76">
        <v>677</v>
      </c>
      <c r="F29" s="77">
        <v>57</v>
      </c>
    </row>
    <row r="30" spans="1:6" ht="12" customHeight="1">
      <c r="A30" s="73"/>
      <c r="B30" s="73" t="s">
        <v>1</v>
      </c>
      <c r="C30" s="73"/>
      <c r="D30" s="75">
        <v>756</v>
      </c>
      <c r="E30" s="76">
        <v>709</v>
      </c>
      <c r="F30" s="77">
        <v>47</v>
      </c>
    </row>
    <row r="31" spans="1:6" ht="12" customHeight="1">
      <c r="A31" s="73"/>
      <c r="B31" s="73" t="s">
        <v>147</v>
      </c>
      <c r="C31" s="73"/>
      <c r="D31" s="75">
        <v>627</v>
      </c>
      <c r="E31" s="76">
        <v>595</v>
      </c>
      <c r="F31" s="77">
        <v>32</v>
      </c>
    </row>
    <row r="32" spans="1:6" ht="12" customHeight="1">
      <c r="A32" s="73"/>
      <c r="B32" s="73" t="s">
        <v>148</v>
      </c>
      <c r="C32" s="73"/>
      <c r="D32" s="75">
        <v>269</v>
      </c>
      <c r="E32" s="76">
        <v>264</v>
      </c>
      <c r="F32" s="77">
        <v>5</v>
      </c>
    </row>
    <row r="33" spans="1:6" ht="12" customHeight="1">
      <c r="A33" s="73"/>
      <c r="B33" s="73" t="s">
        <v>149</v>
      </c>
      <c r="C33" s="73"/>
      <c r="D33" s="75">
        <v>573</v>
      </c>
      <c r="E33" s="76">
        <v>534</v>
      </c>
      <c r="F33" s="77">
        <v>39</v>
      </c>
    </row>
    <row r="34" spans="1:6" ht="12" customHeight="1">
      <c r="A34" s="73"/>
      <c r="B34" s="73" t="s">
        <v>150</v>
      </c>
      <c r="C34" s="73"/>
      <c r="D34" s="75">
        <v>271</v>
      </c>
      <c r="E34" s="76">
        <v>250</v>
      </c>
      <c r="F34" s="77">
        <v>21</v>
      </c>
    </row>
    <row r="35" spans="1:6" ht="12" customHeight="1">
      <c r="A35" s="73"/>
      <c r="B35" s="73" t="s">
        <v>2</v>
      </c>
      <c r="C35" s="73"/>
      <c r="D35" s="75">
        <v>284</v>
      </c>
      <c r="E35" s="76">
        <v>266</v>
      </c>
      <c r="F35" s="77">
        <v>18</v>
      </c>
    </row>
    <row r="36" spans="1:6" ht="12" customHeight="1">
      <c r="A36" s="73"/>
      <c r="B36" s="73" t="s">
        <v>3</v>
      </c>
      <c r="C36" s="73"/>
      <c r="D36" s="75">
        <v>551</v>
      </c>
      <c r="E36" s="76">
        <v>513</v>
      </c>
      <c r="F36" s="77">
        <v>38</v>
      </c>
    </row>
    <row r="37" spans="1:6" ht="21" customHeight="1">
      <c r="A37" s="73"/>
      <c r="B37" s="73" t="s">
        <v>151</v>
      </c>
      <c r="C37" s="73"/>
      <c r="D37" s="70">
        <v>363</v>
      </c>
      <c r="E37" s="76">
        <v>323</v>
      </c>
      <c r="F37" s="77">
        <v>40</v>
      </c>
    </row>
    <row r="38" spans="1:6" ht="12" customHeight="1">
      <c r="A38" s="352" t="s">
        <v>154</v>
      </c>
      <c r="B38" s="352"/>
      <c r="C38" s="79"/>
      <c r="D38" s="70">
        <v>1789</v>
      </c>
      <c r="E38" s="80">
        <v>1680</v>
      </c>
      <c r="F38" s="81">
        <v>109</v>
      </c>
    </row>
    <row r="39" spans="1:6" ht="12" customHeight="1">
      <c r="A39" s="73"/>
      <c r="B39" s="73" t="s">
        <v>146</v>
      </c>
      <c r="C39" s="73"/>
      <c r="D39" s="205">
        <v>162</v>
      </c>
      <c r="E39" s="76">
        <v>155</v>
      </c>
      <c r="F39" s="77">
        <v>7</v>
      </c>
    </row>
    <row r="40" spans="1:6" ht="12" customHeight="1">
      <c r="A40" s="73"/>
      <c r="B40" s="73" t="s">
        <v>0</v>
      </c>
      <c r="C40" s="73"/>
      <c r="D40" s="75">
        <v>284</v>
      </c>
      <c r="E40" s="76">
        <v>267</v>
      </c>
      <c r="F40" s="77">
        <v>17</v>
      </c>
    </row>
    <row r="41" spans="1:6" ht="12" customHeight="1">
      <c r="A41" s="73"/>
      <c r="B41" s="73" t="s">
        <v>1</v>
      </c>
      <c r="C41" s="73"/>
      <c r="D41" s="75">
        <v>276</v>
      </c>
      <c r="E41" s="76">
        <v>256</v>
      </c>
      <c r="F41" s="77">
        <v>20</v>
      </c>
    </row>
    <row r="42" spans="1:6" ht="12" customHeight="1">
      <c r="A42" s="73"/>
      <c r="B42" s="73" t="s">
        <v>147</v>
      </c>
      <c r="C42" s="73"/>
      <c r="D42" s="75">
        <v>213</v>
      </c>
      <c r="E42" s="76">
        <v>200</v>
      </c>
      <c r="F42" s="77">
        <v>13</v>
      </c>
    </row>
    <row r="43" spans="1:6" ht="12" customHeight="1">
      <c r="A43" s="73"/>
      <c r="B43" s="73" t="s">
        <v>148</v>
      </c>
      <c r="C43" s="73"/>
      <c r="D43" s="75">
        <v>108</v>
      </c>
      <c r="E43" s="76">
        <v>105</v>
      </c>
      <c r="F43" s="77">
        <v>3</v>
      </c>
    </row>
    <row r="44" spans="1:6" ht="12" customHeight="1">
      <c r="A44" s="73"/>
      <c r="B44" s="73" t="s">
        <v>149</v>
      </c>
      <c r="C44" s="73"/>
      <c r="D44" s="75">
        <v>176</v>
      </c>
      <c r="E44" s="76">
        <v>162</v>
      </c>
      <c r="F44" s="77">
        <v>14</v>
      </c>
    </row>
    <row r="45" spans="1:6" ht="12" customHeight="1">
      <c r="A45" s="73"/>
      <c r="B45" s="73" t="s">
        <v>150</v>
      </c>
      <c r="C45" s="73"/>
      <c r="D45" s="75">
        <v>121</v>
      </c>
      <c r="E45" s="76">
        <v>120</v>
      </c>
      <c r="F45" s="77">
        <v>1</v>
      </c>
    </row>
    <row r="46" spans="1:6" ht="12" customHeight="1">
      <c r="A46" s="73"/>
      <c r="B46" s="73" t="s">
        <v>2</v>
      </c>
      <c r="C46" s="73"/>
      <c r="D46" s="75">
        <v>129</v>
      </c>
      <c r="E46" s="76">
        <v>122</v>
      </c>
      <c r="F46" s="77">
        <v>7</v>
      </c>
    </row>
    <row r="47" spans="1:6" ht="12" customHeight="1">
      <c r="A47" s="73"/>
      <c r="B47" s="73" t="s">
        <v>3</v>
      </c>
      <c r="C47" s="73"/>
      <c r="D47" s="75">
        <v>181</v>
      </c>
      <c r="E47" s="76">
        <v>170</v>
      </c>
      <c r="F47" s="77">
        <v>11</v>
      </c>
    </row>
    <row r="48" spans="1:6" ht="21" customHeight="1">
      <c r="A48" s="73"/>
      <c r="B48" s="73" t="s">
        <v>151</v>
      </c>
      <c r="C48" s="73"/>
      <c r="D48" s="70">
        <v>139</v>
      </c>
      <c r="E48" s="76">
        <v>123</v>
      </c>
      <c r="F48" s="77">
        <v>16</v>
      </c>
    </row>
    <row r="49" spans="1:6" ht="12" customHeight="1">
      <c r="A49" s="352" t="s">
        <v>155</v>
      </c>
      <c r="B49" s="352"/>
      <c r="C49" s="79"/>
      <c r="D49" s="70">
        <v>39</v>
      </c>
      <c r="E49" s="80">
        <v>27</v>
      </c>
      <c r="F49" s="81">
        <v>12</v>
      </c>
    </row>
    <row r="50" spans="1:6" ht="13.5">
      <c r="A50" s="73"/>
      <c r="B50" s="73" t="s">
        <v>146</v>
      </c>
      <c r="C50" s="73"/>
      <c r="D50" s="205">
        <v>7</v>
      </c>
      <c r="E50" s="76">
        <v>4</v>
      </c>
      <c r="F50" s="77">
        <v>3</v>
      </c>
    </row>
    <row r="51" spans="1:6" ht="13.5">
      <c r="A51" s="73"/>
      <c r="B51" s="73" t="s">
        <v>0</v>
      </c>
      <c r="C51" s="73"/>
      <c r="D51" s="75">
        <v>2</v>
      </c>
      <c r="E51" s="76">
        <v>1</v>
      </c>
      <c r="F51" s="77">
        <v>1</v>
      </c>
    </row>
    <row r="52" spans="1:6" ht="13.5">
      <c r="A52" s="73"/>
      <c r="B52" s="73" t="s">
        <v>1</v>
      </c>
      <c r="C52" s="73"/>
      <c r="D52" s="75">
        <v>6</v>
      </c>
      <c r="E52" s="76">
        <v>4</v>
      </c>
      <c r="F52" s="77">
        <v>2</v>
      </c>
    </row>
    <row r="53" spans="1:6" ht="13.5">
      <c r="A53" s="73"/>
      <c r="B53" s="73" t="s">
        <v>147</v>
      </c>
      <c r="C53" s="73"/>
      <c r="D53" s="75">
        <v>4</v>
      </c>
      <c r="E53" s="76">
        <v>3</v>
      </c>
      <c r="F53" s="77">
        <v>1</v>
      </c>
    </row>
    <row r="54" spans="1:6" ht="13.5">
      <c r="A54" s="73"/>
      <c r="B54" s="73" t="s">
        <v>148</v>
      </c>
      <c r="C54" s="73"/>
      <c r="D54" s="75">
        <v>0</v>
      </c>
      <c r="E54" s="76">
        <v>0</v>
      </c>
      <c r="F54" s="77">
        <v>0</v>
      </c>
    </row>
    <row r="55" spans="1:6" ht="13.5">
      <c r="A55" s="73"/>
      <c r="B55" s="73" t="s">
        <v>149</v>
      </c>
      <c r="C55" s="73"/>
      <c r="D55" s="75">
        <v>1</v>
      </c>
      <c r="E55" s="76">
        <v>1</v>
      </c>
      <c r="F55" s="77">
        <v>0</v>
      </c>
    </row>
    <row r="56" spans="1:6" ht="13.5">
      <c r="A56" s="73"/>
      <c r="B56" s="73" t="s">
        <v>150</v>
      </c>
      <c r="C56" s="73"/>
      <c r="D56" s="75">
        <v>1</v>
      </c>
      <c r="E56" s="76">
        <v>1</v>
      </c>
      <c r="F56" s="77">
        <v>0</v>
      </c>
    </row>
    <row r="57" spans="1:6" ht="13.5">
      <c r="A57" s="73"/>
      <c r="B57" s="73" t="s">
        <v>2</v>
      </c>
      <c r="C57" s="73"/>
      <c r="D57" s="75">
        <v>13</v>
      </c>
      <c r="E57" s="76">
        <v>8</v>
      </c>
      <c r="F57" s="77">
        <v>5</v>
      </c>
    </row>
    <row r="58" spans="1:6" ht="13.5">
      <c r="A58" s="73"/>
      <c r="B58" s="73" t="s">
        <v>3</v>
      </c>
      <c r="C58" s="73"/>
      <c r="D58" s="75">
        <v>5</v>
      </c>
      <c r="E58" s="76">
        <v>5</v>
      </c>
      <c r="F58" s="77">
        <v>0</v>
      </c>
    </row>
    <row r="59" spans="1:6" ht="21" customHeight="1">
      <c r="A59" s="84"/>
      <c r="B59" s="84" t="s">
        <v>151</v>
      </c>
      <c r="C59" s="84"/>
      <c r="D59" s="85">
        <v>0</v>
      </c>
      <c r="E59" s="86">
        <v>0</v>
      </c>
      <c r="F59" s="87">
        <v>0</v>
      </c>
    </row>
    <row r="60" ht="16.5" customHeight="1">
      <c r="F60" s="5" t="s">
        <v>207</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R18"/>
  <sheetViews>
    <sheetView tabSelected="1" zoomScalePageLayoutView="0" workbookViewId="0" topLeftCell="A1">
      <selection activeCell="R23" sqref="R23"/>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18" ht="18.75" customHeight="1">
      <c r="A1" s="331" t="s">
        <v>221</v>
      </c>
      <c r="B1" s="245"/>
      <c r="C1" s="270"/>
      <c r="D1" s="244"/>
      <c r="E1" s="244"/>
      <c r="F1" s="244"/>
      <c r="G1" s="244"/>
      <c r="H1" s="244"/>
      <c r="I1" s="244"/>
      <c r="J1" s="244"/>
      <c r="K1" s="244"/>
      <c r="L1" s="244"/>
      <c r="M1" s="244"/>
      <c r="N1" s="244"/>
      <c r="O1" s="244"/>
      <c r="P1" s="244"/>
      <c r="Q1" s="244"/>
      <c r="R1" s="244"/>
    </row>
    <row r="2" spans="1:18" ht="13.5">
      <c r="A2" s="245"/>
      <c r="B2" s="245"/>
      <c r="C2" s="270"/>
      <c r="D2" s="244"/>
      <c r="E2" s="244"/>
      <c r="F2" s="244"/>
      <c r="G2" s="244"/>
      <c r="H2" s="244"/>
      <c r="I2" s="244"/>
      <c r="J2" s="244"/>
      <c r="K2" s="244"/>
      <c r="L2" s="244"/>
      <c r="M2" s="244"/>
      <c r="N2" s="244"/>
      <c r="O2" s="244"/>
      <c r="P2" s="244"/>
      <c r="Q2" s="244"/>
      <c r="R2" s="330" t="s">
        <v>349</v>
      </c>
    </row>
    <row r="3" spans="1:18" ht="24" customHeight="1">
      <c r="A3" s="462" t="s">
        <v>55</v>
      </c>
      <c r="B3" s="464" t="s">
        <v>305</v>
      </c>
      <c r="C3" s="466" t="s">
        <v>222</v>
      </c>
      <c r="D3" s="437"/>
      <c r="E3" s="443" t="s">
        <v>223</v>
      </c>
      <c r="F3" s="467"/>
      <c r="G3" s="467"/>
      <c r="H3" s="467"/>
      <c r="I3" s="467"/>
      <c r="J3" s="443" t="s">
        <v>224</v>
      </c>
      <c r="K3" s="467"/>
      <c r="L3" s="467"/>
      <c r="M3" s="467"/>
      <c r="N3" s="467"/>
      <c r="O3" s="467"/>
      <c r="P3" s="467"/>
      <c r="Q3" s="468" t="s">
        <v>307</v>
      </c>
      <c r="R3" s="460" t="s">
        <v>231</v>
      </c>
    </row>
    <row r="4" spans="1:18" ht="24" customHeight="1">
      <c r="A4" s="463"/>
      <c r="B4" s="465"/>
      <c r="C4" s="271" t="s">
        <v>6</v>
      </c>
      <c r="D4" s="271" t="s">
        <v>219</v>
      </c>
      <c r="E4" s="271" t="s">
        <v>6</v>
      </c>
      <c r="F4" s="271" t="s">
        <v>216</v>
      </c>
      <c r="G4" s="271" t="s">
        <v>217</v>
      </c>
      <c r="H4" s="271" t="s">
        <v>225</v>
      </c>
      <c r="I4" s="271" t="s">
        <v>226</v>
      </c>
      <c r="J4" s="271" t="s">
        <v>6</v>
      </c>
      <c r="K4" s="271" t="s">
        <v>342</v>
      </c>
      <c r="L4" s="271" t="s">
        <v>343</v>
      </c>
      <c r="M4" s="271" t="s">
        <v>344</v>
      </c>
      <c r="N4" s="271" t="s">
        <v>345</v>
      </c>
      <c r="O4" s="271" t="s">
        <v>346</v>
      </c>
      <c r="P4" s="271" t="s">
        <v>347</v>
      </c>
      <c r="Q4" s="469"/>
      <c r="R4" s="461"/>
    </row>
    <row r="5" spans="1:18" ht="21" customHeight="1">
      <c r="A5" s="272" t="s">
        <v>6</v>
      </c>
      <c r="B5" s="273">
        <v>13765</v>
      </c>
      <c r="C5" s="273">
        <v>8623</v>
      </c>
      <c r="D5" s="274">
        <v>0.63</v>
      </c>
      <c r="E5" s="273">
        <v>2304</v>
      </c>
      <c r="F5" s="273">
        <v>1557</v>
      </c>
      <c r="G5" s="273">
        <v>649</v>
      </c>
      <c r="H5" s="273">
        <v>13</v>
      </c>
      <c r="I5" s="273">
        <v>85</v>
      </c>
      <c r="J5" s="273">
        <v>1863</v>
      </c>
      <c r="K5" s="273">
        <v>731</v>
      </c>
      <c r="L5" s="273">
        <v>501</v>
      </c>
      <c r="M5" s="273">
        <v>263</v>
      </c>
      <c r="N5" s="273">
        <v>179</v>
      </c>
      <c r="O5" s="273">
        <v>23</v>
      </c>
      <c r="P5" s="273">
        <v>166</v>
      </c>
      <c r="Q5" s="273">
        <v>191</v>
      </c>
      <c r="R5" s="275">
        <v>828</v>
      </c>
    </row>
    <row r="6" spans="1:18" ht="21" customHeight="1">
      <c r="A6" s="276" t="s">
        <v>8</v>
      </c>
      <c r="B6" s="277">
        <v>1477</v>
      </c>
      <c r="C6" s="277">
        <v>550</v>
      </c>
      <c r="D6" s="278">
        <v>0.37</v>
      </c>
      <c r="E6" s="277">
        <v>159</v>
      </c>
      <c r="F6" s="277">
        <v>107</v>
      </c>
      <c r="G6" s="277">
        <v>45</v>
      </c>
      <c r="H6" s="277">
        <v>2</v>
      </c>
      <c r="I6" s="277">
        <v>5</v>
      </c>
      <c r="J6" s="277">
        <v>247</v>
      </c>
      <c r="K6" s="277">
        <v>78</v>
      </c>
      <c r="L6" s="277">
        <v>120</v>
      </c>
      <c r="M6" s="277">
        <v>17</v>
      </c>
      <c r="N6" s="277">
        <v>13</v>
      </c>
      <c r="O6" s="279">
        <v>0</v>
      </c>
      <c r="P6" s="277">
        <v>19</v>
      </c>
      <c r="Q6" s="277">
        <v>25</v>
      </c>
      <c r="R6" s="280">
        <v>83</v>
      </c>
    </row>
    <row r="7" spans="1:18" ht="21" customHeight="1">
      <c r="A7" s="281" t="s">
        <v>9</v>
      </c>
      <c r="B7" s="282">
        <v>1946</v>
      </c>
      <c r="C7" s="282">
        <v>995</v>
      </c>
      <c r="D7" s="283">
        <v>0.51</v>
      </c>
      <c r="E7" s="282">
        <v>282</v>
      </c>
      <c r="F7" s="282">
        <v>219</v>
      </c>
      <c r="G7" s="282">
        <v>54</v>
      </c>
      <c r="H7" s="282">
        <v>2</v>
      </c>
      <c r="I7" s="282">
        <v>7</v>
      </c>
      <c r="J7" s="282">
        <v>214</v>
      </c>
      <c r="K7" s="282">
        <v>101</v>
      </c>
      <c r="L7" s="282">
        <v>47</v>
      </c>
      <c r="M7" s="282">
        <v>24</v>
      </c>
      <c r="N7" s="282">
        <v>25</v>
      </c>
      <c r="O7" s="284">
        <v>0</v>
      </c>
      <c r="P7" s="282">
        <v>17</v>
      </c>
      <c r="Q7" s="282">
        <v>5</v>
      </c>
      <c r="R7" s="285">
        <v>135</v>
      </c>
    </row>
    <row r="8" spans="1:18" ht="21" customHeight="1">
      <c r="A8" s="281" t="s">
        <v>10</v>
      </c>
      <c r="B8" s="282">
        <v>1966</v>
      </c>
      <c r="C8" s="282">
        <v>1471</v>
      </c>
      <c r="D8" s="283">
        <v>0.75</v>
      </c>
      <c r="E8" s="282">
        <v>380</v>
      </c>
      <c r="F8" s="282">
        <v>237</v>
      </c>
      <c r="G8" s="282">
        <v>126</v>
      </c>
      <c r="H8" s="282">
        <v>1</v>
      </c>
      <c r="I8" s="282">
        <v>16</v>
      </c>
      <c r="J8" s="282">
        <v>170</v>
      </c>
      <c r="K8" s="282">
        <v>86</v>
      </c>
      <c r="L8" s="282">
        <v>8</v>
      </c>
      <c r="M8" s="282">
        <v>50</v>
      </c>
      <c r="N8" s="282">
        <v>10</v>
      </c>
      <c r="O8" s="284">
        <v>0</v>
      </c>
      <c r="P8" s="282">
        <v>16</v>
      </c>
      <c r="Q8" s="282">
        <v>8</v>
      </c>
      <c r="R8" s="285">
        <v>36</v>
      </c>
    </row>
    <row r="9" spans="1:18" ht="21" customHeight="1">
      <c r="A9" s="281" t="s">
        <v>11</v>
      </c>
      <c r="B9" s="282">
        <v>1620</v>
      </c>
      <c r="C9" s="282">
        <v>1266</v>
      </c>
      <c r="D9" s="283">
        <v>0.78</v>
      </c>
      <c r="E9" s="282">
        <v>306</v>
      </c>
      <c r="F9" s="282">
        <v>196</v>
      </c>
      <c r="G9" s="282">
        <v>95</v>
      </c>
      <c r="H9" s="282">
        <v>2</v>
      </c>
      <c r="I9" s="282">
        <v>13</v>
      </c>
      <c r="J9" s="282">
        <v>247</v>
      </c>
      <c r="K9" s="282">
        <v>88</v>
      </c>
      <c r="L9" s="282">
        <v>71</v>
      </c>
      <c r="M9" s="282">
        <v>63</v>
      </c>
      <c r="N9" s="282">
        <v>3</v>
      </c>
      <c r="O9" s="282">
        <v>1</v>
      </c>
      <c r="P9" s="282">
        <v>21</v>
      </c>
      <c r="Q9" s="282">
        <v>23</v>
      </c>
      <c r="R9" s="285">
        <v>94</v>
      </c>
    </row>
    <row r="10" spans="1:18" ht="21" customHeight="1">
      <c r="A10" s="281" t="s">
        <v>12</v>
      </c>
      <c r="B10" s="282">
        <v>783</v>
      </c>
      <c r="C10" s="282">
        <v>405</v>
      </c>
      <c r="D10" s="283">
        <v>0.52</v>
      </c>
      <c r="E10" s="282">
        <v>114</v>
      </c>
      <c r="F10" s="282">
        <v>81</v>
      </c>
      <c r="G10" s="282">
        <v>32</v>
      </c>
      <c r="H10" s="284">
        <v>0</v>
      </c>
      <c r="I10" s="282">
        <v>1</v>
      </c>
      <c r="J10" s="282">
        <v>144</v>
      </c>
      <c r="K10" s="282">
        <v>27</v>
      </c>
      <c r="L10" s="282">
        <v>27</v>
      </c>
      <c r="M10" s="282">
        <v>9</v>
      </c>
      <c r="N10" s="282">
        <v>58</v>
      </c>
      <c r="O10" s="282">
        <v>22</v>
      </c>
      <c r="P10" s="282">
        <v>1</v>
      </c>
      <c r="Q10" s="282">
        <v>16</v>
      </c>
      <c r="R10" s="285">
        <v>40</v>
      </c>
    </row>
    <row r="11" spans="1:18" ht="21" customHeight="1">
      <c r="A11" s="281" t="s">
        <v>13</v>
      </c>
      <c r="B11" s="282">
        <v>1567</v>
      </c>
      <c r="C11" s="282">
        <v>921</v>
      </c>
      <c r="D11" s="283">
        <v>0.59</v>
      </c>
      <c r="E11" s="282">
        <v>276</v>
      </c>
      <c r="F11" s="282">
        <v>196</v>
      </c>
      <c r="G11" s="282">
        <v>69</v>
      </c>
      <c r="H11" s="284">
        <v>0</v>
      </c>
      <c r="I11" s="282">
        <v>11</v>
      </c>
      <c r="J11" s="282">
        <v>197</v>
      </c>
      <c r="K11" s="282">
        <v>98</v>
      </c>
      <c r="L11" s="282">
        <v>43</v>
      </c>
      <c r="M11" s="282">
        <v>24</v>
      </c>
      <c r="N11" s="282">
        <v>25</v>
      </c>
      <c r="O11" s="284">
        <v>0</v>
      </c>
      <c r="P11" s="282">
        <v>7</v>
      </c>
      <c r="Q11" s="282">
        <v>15</v>
      </c>
      <c r="R11" s="285">
        <v>108</v>
      </c>
    </row>
    <row r="12" spans="1:18" ht="21" customHeight="1">
      <c r="A12" s="281" t="s">
        <v>14</v>
      </c>
      <c r="B12" s="282">
        <v>897</v>
      </c>
      <c r="C12" s="282">
        <v>536</v>
      </c>
      <c r="D12" s="283">
        <v>0.6</v>
      </c>
      <c r="E12" s="282">
        <v>168</v>
      </c>
      <c r="F12" s="282">
        <v>121</v>
      </c>
      <c r="G12" s="282">
        <v>46</v>
      </c>
      <c r="H12" s="284">
        <v>0</v>
      </c>
      <c r="I12" s="282">
        <v>1</v>
      </c>
      <c r="J12" s="282">
        <v>73</v>
      </c>
      <c r="K12" s="282">
        <v>43</v>
      </c>
      <c r="L12" s="282">
        <v>6</v>
      </c>
      <c r="M12" s="282">
        <v>15</v>
      </c>
      <c r="N12" s="282">
        <v>3</v>
      </c>
      <c r="O12" s="284">
        <v>0</v>
      </c>
      <c r="P12" s="282">
        <v>6</v>
      </c>
      <c r="Q12" s="282">
        <v>3</v>
      </c>
      <c r="R12" s="285">
        <v>50</v>
      </c>
    </row>
    <row r="13" spans="1:18" ht="21" customHeight="1">
      <c r="A13" s="281" t="s">
        <v>15</v>
      </c>
      <c r="B13" s="282">
        <v>871</v>
      </c>
      <c r="C13" s="282">
        <v>531</v>
      </c>
      <c r="D13" s="283">
        <v>0.61</v>
      </c>
      <c r="E13" s="282">
        <v>126</v>
      </c>
      <c r="F13" s="282">
        <v>82</v>
      </c>
      <c r="G13" s="282">
        <v>41</v>
      </c>
      <c r="H13" s="284">
        <v>0</v>
      </c>
      <c r="I13" s="282">
        <v>3</v>
      </c>
      <c r="J13" s="282">
        <v>65</v>
      </c>
      <c r="K13" s="282">
        <v>38</v>
      </c>
      <c r="L13" s="282">
        <v>10</v>
      </c>
      <c r="M13" s="282">
        <v>6</v>
      </c>
      <c r="N13" s="282">
        <v>2</v>
      </c>
      <c r="O13" s="284">
        <v>0</v>
      </c>
      <c r="P13" s="282">
        <v>9</v>
      </c>
      <c r="Q13" s="282">
        <v>7</v>
      </c>
      <c r="R13" s="285">
        <v>40</v>
      </c>
    </row>
    <row r="14" spans="1:18" ht="21" customHeight="1">
      <c r="A14" s="281" t="s">
        <v>16</v>
      </c>
      <c r="B14" s="282">
        <v>1583</v>
      </c>
      <c r="C14" s="282">
        <v>1088</v>
      </c>
      <c r="D14" s="283">
        <v>0.69</v>
      </c>
      <c r="E14" s="282">
        <v>262</v>
      </c>
      <c r="F14" s="282">
        <v>167</v>
      </c>
      <c r="G14" s="282">
        <v>74</v>
      </c>
      <c r="H14" s="282">
        <v>3</v>
      </c>
      <c r="I14" s="282">
        <v>18</v>
      </c>
      <c r="J14" s="282">
        <v>301</v>
      </c>
      <c r="K14" s="282">
        <v>100</v>
      </c>
      <c r="L14" s="282">
        <v>83</v>
      </c>
      <c r="M14" s="282">
        <v>48</v>
      </c>
      <c r="N14" s="282">
        <v>26</v>
      </c>
      <c r="O14" s="284">
        <v>0</v>
      </c>
      <c r="P14" s="282">
        <v>44</v>
      </c>
      <c r="Q14" s="282">
        <v>24</v>
      </c>
      <c r="R14" s="285">
        <v>150</v>
      </c>
    </row>
    <row r="15" spans="1:18" ht="21" customHeight="1">
      <c r="A15" s="286" t="s">
        <v>17</v>
      </c>
      <c r="B15" s="287">
        <v>1055</v>
      </c>
      <c r="C15" s="287">
        <v>860</v>
      </c>
      <c r="D15" s="288">
        <v>0.82</v>
      </c>
      <c r="E15" s="287">
        <v>231</v>
      </c>
      <c r="F15" s="287">
        <v>151</v>
      </c>
      <c r="G15" s="287">
        <v>67</v>
      </c>
      <c r="H15" s="287">
        <v>3</v>
      </c>
      <c r="I15" s="287">
        <v>10</v>
      </c>
      <c r="J15" s="287">
        <v>205</v>
      </c>
      <c r="K15" s="287">
        <v>72</v>
      </c>
      <c r="L15" s="287">
        <v>86</v>
      </c>
      <c r="M15" s="287">
        <v>7</v>
      </c>
      <c r="N15" s="287">
        <v>14</v>
      </c>
      <c r="O15" s="289">
        <v>0</v>
      </c>
      <c r="P15" s="287">
        <v>26</v>
      </c>
      <c r="Q15" s="287">
        <v>65</v>
      </c>
      <c r="R15" s="290">
        <v>92</v>
      </c>
    </row>
    <row r="16" spans="1:18" s="9" customFormat="1" ht="16.5" customHeight="1">
      <c r="A16" s="291" t="s">
        <v>220</v>
      </c>
      <c r="B16" s="292"/>
      <c r="C16" s="292"/>
      <c r="D16" s="292"/>
      <c r="E16" s="292"/>
      <c r="F16" s="292"/>
      <c r="G16" s="292"/>
      <c r="H16" s="292"/>
      <c r="I16" s="292"/>
      <c r="J16" s="292"/>
      <c r="K16" s="292"/>
      <c r="L16" s="292"/>
      <c r="M16" s="292"/>
      <c r="N16" s="292"/>
      <c r="O16" s="292"/>
      <c r="P16" s="292"/>
      <c r="Q16" s="292"/>
      <c r="R16" s="293" t="s">
        <v>232</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R19"/>
  <sheetViews>
    <sheetView tabSelected="1" zoomScaleSheetLayoutView="100" zoomScalePageLayoutView="0" workbookViewId="0" topLeftCell="A1">
      <selection activeCell="R23" sqref="R23"/>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335</v>
      </c>
      <c r="B1" s="2"/>
      <c r="C1" s="2"/>
      <c r="D1" s="2"/>
    </row>
    <row r="2" spans="1:17" ht="18.75" customHeight="1">
      <c r="A2" s="114" t="s">
        <v>119</v>
      </c>
      <c r="B2" s="114"/>
      <c r="Q2" s="514"/>
    </row>
    <row r="3" spans="1:18" ht="13.5" customHeight="1">
      <c r="A3" s="114"/>
      <c r="B3" s="114"/>
      <c r="L3" s="131"/>
      <c r="M3" s="211"/>
      <c r="N3" s="515"/>
      <c r="O3" s="212" t="s">
        <v>336</v>
      </c>
      <c r="Q3" s="514"/>
      <c r="R3" s="3"/>
    </row>
    <row r="4" spans="1:15" ht="17.25" customHeight="1">
      <c r="A4" s="424" t="s">
        <v>55</v>
      </c>
      <c r="B4" s="447" t="s">
        <v>77</v>
      </c>
      <c r="C4" s="414" t="s">
        <v>5</v>
      </c>
      <c r="D4" s="424"/>
      <c r="E4" s="427" t="s">
        <v>100</v>
      </c>
      <c r="F4" s="450"/>
      <c r="G4" s="451"/>
      <c r="H4" s="414" t="s">
        <v>101</v>
      </c>
      <c r="I4" s="391"/>
      <c r="J4" s="424"/>
      <c r="K4" s="414" t="s">
        <v>102</v>
      </c>
      <c r="L4" s="424"/>
      <c r="M4" s="455" t="s">
        <v>85</v>
      </c>
      <c r="N4" s="132"/>
      <c r="O4" s="132"/>
    </row>
    <row r="5" spans="1:15" ht="17.25" customHeight="1">
      <c r="A5" s="446"/>
      <c r="B5" s="448"/>
      <c r="C5" s="425"/>
      <c r="D5" s="426"/>
      <c r="E5" s="452"/>
      <c r="F5" s="389"/>
      <c r="G5" s="388"/>
      <c r="H5" s="425"/>
      <c r="I5" s="392"/>
      <c r="J5" s="426"/>
      <c r="K5" s="425"/>
      <c r="L5" s="426"/>
      <c r="M5" s="456"/>
      <c r="N5" s="453" t="s">
        <v>88</v>
      </c>
      <c r="O5" s="445" t="s">
        <v>304</v>
      </c>
    </row>
    <row r="6" spans="1:15" ht="17.25" customHeight="1">
      <c r="A6" s="426"/>
      <c r="B6" s="449"/>
      <c r="C6" s="21" t="s">
        <v>22</v>
      </c>
      <c r="D6" s="21" t="s">
        <v>29</v>
      </c>
      <c r="E6" s="22" t="s">
        <v>89</v>
      </c>
      <c r="F6" s="133" t="s">
        <v>66</v>
      </c>
      <c r="G6" s="133" t="s">
        <v>67</v>
      </c>
      <c r="H6" s="133" t="s">
        <v>86</v>
      </c>
      <c r="I6" s="133" t="s">
        <v>99</v>
      </c>
      <c r="J6" s="133" t="s">
        <v>68</v>
      </c>
      <c r="K6" s="133" t="s">
        <v>93</v>
      </c>
      <c r="L6" s="27" t="s">
        <v>95</v>
      </c>
      <c r="M6" s="457"/>
      <c r="N6" s="454"/>
      <c r="O6" s="420"/>
    </row>
    <row r="7" spans="1:15" ht="17.25" customHeight="1">
      <c r="A7" s="23" t="s">
        <v>6</v>
      </c>
      <c r="B7" s="28">
        <v>7517</v>
      </c>
      <c r="C7" s="28">
        <v>380</v>
      </c>
      <c r="D7" s="28">
        <v>380</v>
      </c>
      <c r="E7" s="28">
        <v>39</v>
      </c>
      <c r="F7" s="28">
        <v>269</v>
      </c>
      <c r="G7" s="28">
        <v>7</v>
      </c>
      <c r="H7" s="28">
        <v>39</v>
      </c>
      <c r="I7" s="28">
        <v>25</v>
      </c>
      <c r="J7" s="28">
        <v>1</v>
      </c>
      <c r="K7" s="28">
        <v>324</v>
      </c>
      <c r="L7" s="28">
        <v>84</v>
      </c>
      <c r="M7" s="28">
        <v>42</v>
      </c>
      <c r="N7" s="29">
        <v>10</v>
      </c>
      <c r="O7" s="29">
        <v>5</v>
      </c>
    </row>
    <row r="8" spans="1:15" ht="17.25" customHeight="1">
      <c r="A8" s="24" t="s">
        <v>30</v>
      </c>
      <c r="B8" s="30">
        <v>776</v>
      </c>
      <c r="C8" s="30">
        <v>17</v>
      </c>
      <c r="D8" s="30">
        <v>17</v>
      </c>
      <c r="E8" s="30">
        <v>2</v>
      </c>
      <c r="F8" s="30">
        <v>11</v>
      </c>
      <c r="G8" s="30">
        <v>1</v>
      </c>
      <c r="H8" s="30">
        <v>3</v>
      </c>
      <c r="I8" s="30">
        <v>0</v>
      </c>
      <c r="J8" s="134">
        <v>0</v>
      </c>
      <c r="K8" s="30">
        <v>13</v>
      </c>
      <c r="L8" s="30">
        <v>4</v>
      </c>
      <c r="M8" s="30">
        <v>3</v>
      </c>
      <c r="N8" s="31">
        <v>1</v>
      </c>
      <c r="O8" s="31">
        <v>0</v>
      </c>
    </row>
    <row r="9" spans="1:15" ht="17.25" customHeight="1">
      <c r="A9" s="25" t="s">
        <v>9</v>
      </c>
      <c r="B9" s="32">
        <v>1115</v>
      </c>
      <c r="C9" s="32">
        <v>40</v>
      </c>
      <c r="D9" s="32">
        <v>40</v>
      </c>
      <c r="E9" s="32">
        <v>1</v>
      </c>
      <c r="F9" s="32">
        <v>34</v>
      </c>
      <c r="G9" s="32">
        <v>0</v>
      </c>
      <c r="H9" s="32">
        <v>2</v>
      </c>
      <c r="I9" s="32">
        <v>3</v>
      </c>
      <c r="J9" s="135">
        <v>0</v>
      </c>
      <c r="K9" s="32">
        <v>29</v>
      </c>
      <c r="L9" s="32">
        <v>11</v>
      </c>
      <c r="M9" s="32">
        <v>3</v>
      </c>
      <c r="N9" s="33">
        <v>0</v>
      </c>
      <c r="O9" s="33">
        <v>0</v>
      </c>
    </row>
    <row r="10" spans="1:15" ht="17.25" customHeight="1">
      <c r="A10" s="25" t="s">
        <v>10</v>
      </c>
      <c r="B10" s="32">
        <v>1101</v>
      </c>
      <c r="C10" s="32">
        <v>55</v>
      </c>
      <c r="D10" s="32">
        <v>55</v>
      </c>
      <c r="E10" s="32">
        <v>5</v>
      </c>
      <c r="F10" s="32">
        <v>43</v>
      </c>
      <c r="G10" s="32">
        <v>2</v>
      </c>
      <c r="H10" s="32">
        <v>5</v>
      </c>
      <c r="I10" s="32">
        <v>0</v>
      </c>
      <c r="J10" s="32">
        <v>0</v>
      </c>
      <c r="K10" s="32">
        <v>49</v>
      </c>
      <c r="L10" s="32">
        <v>3</v>
      </c>
      <c r="M10" s="32">
        <v>5</v>
      </c>
      <c r="N10" s="33">
        <v>0</v>
      </c>
      <c r="O10" s="33">
        <v>1</v>
      </c>
    </row>
    <row r="11" spans="1:15" ht="17.25" customHeight="1">
      <c r="A11" s="25" t="s">
        <v>31</v>
      </c>
      <c r="B11" s="32">
        <v>830</v>
      </c>
      <c r="C11" s="32">
        <v>40</v>
      </c>
      <c r="D11" s="32">
        <v>40</v>
      </c>
      <c r="E11" s="32">
        <v>6</v>
      </c>
      <c r="F11" s="32">
        <v>24</v>
      </c>
      <c r="G11" s="32">
        <v>0</v>
      </c>
      <c r="H11" s="32">
        <v>6</v>
      </c>
      <c r="I11" s="32">
        <v>4</v>
      </c>
      <c r="J11" s="32">
        <v>0</v>
      </c>
      <c r="K11" s="32">
        <v>38</v>
      </c>
      <c r="L11" s="32">
        <v>8</v>
      </c>
      <c r="M11" s="32">
        <v>2</v>
      </c>
      <c r="N11" s="33">
        <v>1</v>
      </c>
      <c r="O11" s="33">
        <v>0</v>
      </c>
    </row>
    <row r="12" spans="1:15" ht="17.25" customHeight="1">
      <c r="A12" s="25" t="s">
        <v>32</v>
      </c>
      <c r="B12" s="32">
        <v>502</v>
      </c>
      <c r="C12" s="32">
        <v>25</v>
      </c>
      <c r="D12" s="32">
        <v>25</v>
      </c>
      <c r="E12" s="32">
        <v>1</v>
      </c>
      <c r="F12" s="32">
        <v>20</v>
      </c>
      <c r="G12" s="32">
        <v>0</v>
      </c>
      <c r="H12" s="32">
        <v>4</v>
      </c>
      <c r="I12" s="32">
        <v>0</v>
      </c>
      <c r="J12" s="135">
        <v>0</v>
      </c>
      <c r="K12" s="32">
        <v>24</v>
      </c>
      <c r="L12" s="32">
        <v>5</v>
      </c>
      <c r="M12" s="32">
        <v>4</v>
      </c>
      <c r="N12" s="33">
        <v>0</v>
      </c>
      <c r="O12" s="33">
        <v>0</v>
      </c>
    </row>
    <row r="13" spans="1:15" ht="17.25" customHeight="1">
      <c r="A13" s="25" t="s">
        <v>33</v>
      </c>
      <c r="B13" s="32">
        <v>808</v>
      </c>
      <c r="C13" s="32">
        <v>67</v>
      </c>
      <c r="D13" s="32">
        <v>67</v>
      </c>
      <c r="E13" s="32">
        <v>5</v>
      </c>
      <c r="F13" s="32">
        <v>45</v>
      </c>
      <c r="G13" s="32">
        <v>2</v>
      </c>
      <c r="H13" s="32">
        <v>7</v>
      </c>
      <c r="I13" s="32">
        <v>8</v>
      </c>
      <c r="J13" s="32">
        <v>0</v>
      </c>
      <c r="K13" s="32">
        <v>62</v>
      </c>
      <c r="L13" s="32">
        <v>20</v>
      </c>
      <c r="M13" s="32">
        <v>15</v>
      </c>
      <c r="N13" s="33">
        <v>6</v>
      </c>
      <c r="O13" s="33">
        <v>2</v>
      </c>
    </row>
    <row r="14" spans="1:15" ht="17.25" customHeight="1">
      <c r="A14" s="25" t="s">
        <v>34</v>
      </c>
      <c r="B14" s="32">
        <v>497</v>
      </c>
      <c r="C14" s="32">
        <v>24</v>
      </c>
      <c r="D14" s="32">
        <v>24</v>
      </c>
      <c r="E14" s="32">
        <v>4</v>
      </c>
      <c r="F14" s="32">
        <v>16</v>
      </c>
      <c r="G14" s="32">
        <v>1</v>
      </c>
      <c r="H14" s="32">
        <v>2</v>
      </c>
      <c r="I14" s="32">
        <v>1</v>
      </c>
      <c r="J14" s="32">
        <v>0</v>
      </c>
      <c r="K14" s="32">
        <v>17</v>
      </c>
      <c r="L14" s="32">
        <v>9</v>
      </c>
      <c r="M14" s="32">
        <v>3</v>
      </c>
      <c r="N14" s="33">
        <v>1</v>
      </c>
      <c r="O14" s="33">
        <v>1</v>
      </c>
    </row>
    <row r="15" spans="1:15" ht="17.25" customHeight="1">
      <c r="A15" s="25" t="s">
        <v>15</v>
      </c>
      <c r="B15" s="32">
        <v>465</v>
      </c>
      <c r="C15" s="32">
        <v>37</v>
      </c>
      <c r="D15" s="32">
        <v>37</v>
      </c>
      <c r="E15" s="32">
        <v>5</v>
      </c>
      <c r="F15" s="32">
        <v>22</v>
      </c>
      <c r="G15" s="32">
        <v>0</v>
      </c>
      <c r="H15" s="32">
        <v>2</v>
      </c>
      <c r="I15" s="32">
        <v>8</v>
      </c>
      <c r="J15" s="135">
        <v>0</v>
      </c>
      <c r="K15" s="32">
        <v>24</v>
      </c>
      <c r="L15" s="32">
        <v>8</v>
      </c>
      <c r="M15" s="32">
        <v>2</v>
      </c>
      <c r="N15" s="33">
        <v>0</v>
      </c>
      <c r="O15" s="33">
        <v>1</v>
      </c>
    </row>
    <row r="16" spans="1:15" ht="17.25" customHeight="1">
      <c r="A16" s="25" t="s">
        <v>16</v>
      </c>
      <c r="B16" s="32">
        <v>842</v>
      </c>
      <c r="C16" s="32">
        <v>56</v>
      </c>
      <c r="D16" s="32">
        <v>56</v>
      </c>
      <c r="E16" s="32">
        <v>7</v>
      </c>
      <c r="F16" s="32">
        <v>40</v>
      </c>
      <c r="G16" s="32">
        <v>1</v>
      </c>
      <c r="H16" s="32">
        <v>6</v>
      </c>
      <c r="I16" s="32">
        <v>1</v>
      </c>
      <c r="J16" s="32">
        <v>1</v>
      </c>
      <c r="K16" s="32">
        <v>50</v>
      </c>
      <c r="L16" s="32">
        <v>10</v>
      </c>
      <c r="M16" s="32">
        <v>3</v>
      </c>
      <c r="N16" s="33">
        <v>0</v>
      </c>
      <c r="O16" s="33">
        <v>0</v>
      </c>
    </row>
    <row r="17" spans="1:15" ht="17.25" customHeight="1">
      <c r="A17" s="26" t="s">
        <v>35</v>
      </c>
      <c r="B17" s="34">
        <v>581</v>
      </c>
      <c r="C17" s="34">
        <v>19</v>
      </c>
      <c r="D17" s="34">
        <v>19</v>
      </c>
      <c r="E17" s="34">
        <v>3</v>
      </c>
      <c r="F17" s="34">
        <v>14</v>
      </c>
      <c r="G17" s="34">
        <v>0</v>
      </c>
      <c r="H17" s="34">
        <v>2</v>
      </c>
      <c r="I17" s="34">
        <v>0</v>
      </c>
      <c r="J17" s="34">
        <v>0</v>
      </c>
      <c r="K17" s="34">
        <v>18</v>
      </c>
      <c r="L17" s="34">
        <v>6</v>
      </c>
      <c r="M17" s="34">
        <v>2</v>
      </c>
      <c r="N17" s="35">
        <v>1</v>
      </c>
      <c r="O17" s="35">
        <v>0</v>
      </c>
    </row>
    <row r="18" spans="10:18" ht="16.5" customHeight="1">
      <c r="J18" s="182"/>
      <c r="K18" s="516"/>
      <c r="L18" s="516"/>
      <c r="M18" s="516"/>
      <c r="N18" s="516"/>
      <c r="O18" s="130" t="s">
        <v>207</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4724409448818898" footer="0.4724409448818898"/>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R23" sqref="R23"/>
    </sheetView>
  </sheetViews>
  <sheetFormatPr defaultColWidth="9.00390625" defaultRowHeight="13.5"/>
  <cols>
    <col min="1" max="13" width="7.25390625" style="519" customWidth="1"/>
    <col min="14" max="16384" width="9.00390625" style="519" customWidth="1"/>
  </cols>
  <sheetData>
    <row r="1" spans="1:8" ht="18.75" customHeight="1">
      <c r="A1" s="517" t="s">
        <v>350</v>
      </c>
      <c r="B1" s="518"/>
      <c r="C1" s="518"/>
      <c r="D1" s="518"/>
      <c r="E1" s="518"/>
      <c r="F1" s="518"/>
      <c r="G1" s="518"/>
      <c r="H1" s="518"/>
    </row>
    <row r="2" spans="1:8" ht="13.5" customHeight="1">
      <c r="A2" s="518"/>
      <c r="B2" s="518"/>
      <c r="C2" s="518"/>
      <c r="D2" s="518"/>
      <c r="E2" s="518"/>
      <c r="F2" s="518"/>
      <c r="G2" s="518"/>
      <c r="H2" s="520" t="s">
        <v>336</v>
      </c>
    </row>
    <row r="3" spans="1:8" ht="17.25" customHeight="1">
      <c r="A3" s="521" t="s">
        <v>351</v>
      </c>
      <c r="B3" s="522" t="s">
        <v>352</v>
      </c>
      <c r="C3" s="523" t="s">
        <v>353</v>
      </c>
      <c r="D3" s="522" t="s">
        <v>354</v>
      </c>
      <c r="E3" s="522"/>
      <c r="F3" s="523" t="s">
        <v>355</v>
      </c>
      <c r="G3" s="523" t="s">
        <v>356</v>
      </c>
      <c r="H3" s="524" t="s">
        <v>357</v>
      </c>
    </row>
    <row r="4" spans="1:8" ht="17.25" customHeight="1">
      <c r="A4" s="525"/>
      <c r="B4" s="526"/>
      <c r="C4" s="527"/>
      <c r="D4" s="528" t="s">
        <v>358</v>
      </c>
      <c r="E4" s="528" t="s">
        <v>359</v>
      </c>
      <c r="F4" s="527"/>
      <c r="G4" s="527"/>
      <c r="H4" s="529"/>
    </row>
    <row r="5" spans="1:8" ht="17.25" customHeight="1">
      <c r="A5" s="530" t="s">
        <v>360</v>
      </c>
      <c r="B5" s="531">
        <v>321</v>
      </c>
      <c r="C5" s="531">
        <v>109</v>
      </c>
      <c r="D5" s="531">
        <v>549</v>
      </c>
      <c r="E5" s="531">
        <v>5</v>
      </c>
      <c r="F5" s="531">
        <v>29</v>
      </c>
      <c r="G5" s="531">
        <v>2</v>
      </c>
      <c r="H5" s="532">
        <v>12</v>
      </c>
    </row>
    <row r="6" spans="1:8" ht="17.25" customHeight="1">
      <c r="A6" s="533" t="s">
        <v>361</v>
      </c>
      <c r="B6" s="534">
        <v>16</v>
      </c>
      <c r="C6" s="534">
        <v>3</v>
      </c>
      <c r="D6" s="534">
        <v>8</v>
      </c>
      <c r="E6" s="534">
        <v>0</v>
      </c>
      <c r="F6" s="534">
        <v>3</v>
      </c>
      <c r="G6" s="534">
        <v>0</v>
      </c>
      <c r="H6" s="535">
        <v>0</v>
      </c>
    </row>
    <row r="7" spans="1:8" ht="17.25" customHeight="1">
      <c r="A7" s="533" t="s">
        <v>0</v>
      </c>
      <c r="B7" s="534">
        <v>29</v>
      </c>
      <c r="C7" s="534">
        <v>13</v>
      </c>
      <c r="D7" s="534">
        <v>65</v>
      </c>
      <c r="E7" s="534">
        <v>0</v>
      </c>
      <c r="F7" s="534">
        <v>1</v>
      </c>
      <c r="G7" s="534">
        <v>0</v>
      </c>
      <c r="H7" s="535">
        <v>2</v>
      </c>
    </row>
    <row r="8" spans="1:8" ht="17.25" customHeight="1">
      <c r="A8" s="533" t="s">
        <v>1</v>
      </c>
      <c r="B8" s="534">
        <v>43</v>
      </c>
      <c r="C8" s="534">
        <v>11</v>
      </c>
      <c r="D8" s="534">
        <v>50</v>
      </c>
      <c r="E8" s="534">
        <v>0</v>
      </c>
      <c r="F8" s="534">
        <v>1</v>
      </c>
      <c r="G8" s="534">
        <v>0</v>
      </c>
      <c r="H8" s="535">
        <v>1</v>
      </c>
    </row>
    <row r="9" spans="1:8" ht="17.25" customHeight="1">
      <c r="A9" s="533" t="s">
        <v>147</v>
      </c>
      <c r="B9" s="534">
        <v>38</v>
      </c>
      <c r="C9" s="534">
        <v>15</v>
      </c>
      <c r="D9" s="534">
        <v>130</v>
      </c>
      <c r="E9" s="534">
        <v>0</v>
      </c>
      <c r="F9" s="534">
        <v>3</v>
      </c>
      <c r="G9" s="534">
        <v>0</v>
      </c>
      <c r="H9" s="535">
        <v>3</v>
      </c>
    </row>
    <row r="10" spans="1:8" ht="17.25" customHeight="1">
      <c r="A10" s="533" t="s">
        <v>362</v>
      </c>
      <c r="B10" s="534">
        <v>21</v>
      </c>
      <c r="C10" s="534">
        <v>11</v>
      </c>
      <c r="D10" s="534">
        <v>40</v>
      </c>
      <c r="E10" s="534">
        <v>0</v>
      </c>
      <c r="F10" s="534">
        <v>2</v>
      </c>
      <c r="G10" s="534">
        <v>0</v>
      </c>
      <c r="H10" s="535">
        <v>0</v>
      </c>
    </row>
    <row r="11" spans="1:8" ht="17.25" customHeight="1">
      <c r="A11" s="533" t="s">
        <v>363</v>
      </c>
      <c r="B11" s="534">
        <v>54</v>
      </c>
      <c r="C11" s="534">
        <v>18</v>
      </c>
      <c r="D11" s="534">
        <v>76</v>
      </c>
      <c r="E11" s="534">
        <v>5</v>
      </c>
      <c r="F11" s="534">
        <v>4</v>
      </c>
      <c r="G11" s="534">
        <v>1</v>
      </c>
      <c r="H11" s="535">
        <v>1</v>
      </c>
    </row>
    <row r="12" spans="1:8" ht="17.25" customHeight="1">
      <c r="A12" s="533" t="s">
        <v>364</v>
      </c>
      <c r="B12" s="534">
        <v>23</v>
      </c>
      <c r="C12" s="534">
        <v>7</v>
      </c>
      <c r="D12" s="534">
        <v>21</v>
      </c>
      <c r="E12" s="534">
        <v>0</v>
      </c>
      <c r="F12" s="534">
        <v>0</v>
      </c>
      <c r="G12" s="534">
        <v>0</v>
      </c>
      <c r="H12" s="535">
        <v>1</v>
      </c>
    </row>
    <row r="13" spans="1:8" ht="17.25" customHeight="1">
      <c r="A13" s="533" t="s">
        <v>2</v>
      </c>
      <c r="B13" s="534">
        <v>33</v>
      </c>
      <c r="C13" s="534">
        <v>9</v>
      </c>
      <c r="D13" s="534">
        <v>55</v>
      </c>
      <c r="E13" s="534">
        <v>0</v>
      </c>
      <c r="F13" s="534">
        <v>1</v>
      </c>
      <c r="G13" s="534">
        <v>0</v>
      </c>
      <c r="H13" s="535">
        <v>0</v>
      </c>
    </row>
    <row r="14" spans="1:8" ht="17.25" customHeight="1">
      <c r="A14" s="533" t="s">
        <v>3</v>
      </c>
      <c r="B14" s="534">
        <v>48</v>
      </c>
      <c r="C14" s="534">
        <v>17</v>
      </c>
      <c r="D14" s="534">
        <v>89</v>
      </c>
      <c r="E14" s="534">
        <v>0</v>
      </c>
      <c r="F14" s="534">
        <v>13</v>
      </c>
      <c r="G14" s="534">
        <v>1</v>
      </c>
      <c r="H14" s="535">
        <v>3</v>
      </c>
    </row>
    <row r="15" spans="1:8" ht="17.25" customHeight="1">
      <c r="A15" s="536" t="s">
        <v>151</v>
      </c>
      <c r="B15" s="537">
        <v>16</v>
      </c>
      <c r="C15" s="537">
        <v>5</v>
      </c>
      <c r="D15" s="537">
        <v>15</v>
      </c>
      <c r="E15" s="537">
        <v>0</v>
      </c>
      <c r="F15" s="537">
        <v>1</v>
      </c>
      <c r="G15" s="537">
        <v>0</v>
      </c>
      <c r="H15" s="538">
        <v>1</v>
      </c>
    </row>
    <row r="16" spans="1:8" ht="16.5" customHeight="1">
      <c r="A16" s="518"/>
      <c r="B16" s="518"/>
      <c r="C16" s="518"/>
      <c r="D16" s="518"/>
      <c r="E16" s="518"/>
      <c r="F16" s="518"/>
      <c r="G16" s="518"/>
      <c r="H16" s="520" t="s">
        <v>232</v>
      </c>
    </row>
  </sheetData>
  <sheetProtection/>
  <mergeCells count="7">
    <mergeCell ref="H3:H4"/>
    <mergeCell ref="A3:A4"/>
    <mergeCell ref="B3:B4"/>
    <mergeCell ref="C3:C4"/>
    <mergeCell ref="D3:E3"/>
    <mergeCell ref="F3:F4"/>
    <mergeCell ref="G3:G4"/>
  </mergeCells>
  <printOptions/>
  <pageMargins left="0.7480314960629921" right="0.7086614173228347" top="5.118110236220473" bottom="0.7874015748031497" header="0.4724409448818898" footer="0.4724409448818898"/>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O97"/>
  <sheetViews>
    <sheetView tabSelected="1" zoomScalePageLayoutView="0" workbookViewId="0" topLeftCell="A1">
      <selection activeCell="R23" sqref="R23"/>
    </sheetView>
  </sheetViews>
  <sheetFormatPr defaultColWidth="9.00390625" defaultRowHeight="13.5"/>
  <cols>
    <col min="1" max="15" width="5.875" style="513" customWidth="1"/>
    <col min="16" max="16384" width="9.00390625" style="513" customWidth="1"/>
  </cols>
  <sheetData>
    <row r="1" spans="1:12" ht="14.25">
      <c r="A1" s="12" t="s">
        <v>337</v>
      </c>
      <c r="B1" s="14"/>
      <c r="C1" s="14"/>
      <c r="D1" s="14"/>
      <c r="E1" s="14"/>
      <c r="F1" s="14"/>
      <c r="G1" s="14"/>
      <c r="H1" s="14"/>
      <c r="I1" s="14"/>
      <c r="J1" s="14"/>
      <c r="K1" s="14"/>
      <c r="L1" s="14"/>
    </row>
    <row r="2" spans="1:12" ht="13.5">
      <c r="A2" s="14"/>
      <c r="B2" s="14"/>
      <c r="C2" s="14"/>
      <c r="D2" s="14"/>
      <c r="E2" s="14"/>
      <c r="F2" s="14"/>
      <c r="G2" s="14"/>
      <c r="H2" s="14"/>
      <c r="I2" s="14"/>
      <c r="J2" s="14"/>
      <c r="K2" s="14"/>
      <c r="L2" s="14"/>
    </row>
    <row r="3" spans="1:12" ht="13.5">
      <c r="A3" s="1" t="s">
        <v>104</v>
      </c>
      <c r="B3" s="14"/>
      <c r="C3" s="14"/>
      <c r="D3" s="14"/>
      <c r="E3" s="14"/>
      <c r="F3" s="14"/>
      <c r="G3" s="14"/>
      <c r="H3" s="14"/>
      <c r="I3" s="14"/>
      <c r="J3" s="14"/>
      <c r="K3" s="14"/>
      <c r="L3" s="14"/>
    </row>
    <row r="4" spans="1:12" ht="13.5">
      <c r="A4" s="14"/>
      <c r="B4" s="14"/>
      <c r="C4" s="14"/>
      <c r="D4" s="14"/>
      <c r="E4" s="14"/>
      <c r="F4" s="14"/>
      <c r="G4" s="14"/>
      <c r="H4" s="14"/>
      <c r="I4" s="14"/>
      <c r="J4" s="14"/>
      <c r="K4" s="14"/>
      <c r="L4" s="14"/>
    </row>
    <row r="5" spans="1:12" ht="13.5">
      <c r="A5" s="1" t="s">
        <v>203</v>
      </c>
      <c r="B5" s="14"/>
      <c r="C5" s="14"/>
      <c r="D5" s="14"/>
      <c r="E5" s="14"/>
      <c r="F5" s="14"/>
      <c r="G5" s="14"/>
      <c r="H5" s="14"/>
      <c r="I5" s="14"/>
      <c r="J5" s="14"/>
      <c r="K5" s="14"/>
      <c r="L5" s="14"/>
    </row>
    <row r="6" spans="1:12" ht="13.5">
      <c r="A6" s="1" t="s">
        <v>105</v>
      </c>
      <c r="B6" s="14"/>
      <c r="C6" s="14"/>
      <c r="D6" s="14"/>
      <c r="E6" s="14"/>
      <c r="F6" s="14"/>
      <c r="G6" s="14"/>
      <c r="H6" s="14"/>
      <c r="I6" s="14"/>
      <c r="J6" s="14"/>
      <c r="K6" s="3" t="s">
        <v>365</v>
      </c>
      <c r="L6" s="14"/>
    </row>
    <row r="7" spans="1:12" ht="12" customHeight="1">
      <c r="A7" s="470" t="s">
        <v>4</v>
      </c>
      <c r="B7" s="472" t="s">
        <v>36</v>
      </c>
      <c r="C7" s="473"/>
      <c r="D7" s="349" t="s">
        <v>106</v>
      </c>
      <c r="E7" s="360"/>
      <c r="F7" s="349" t="s">
        <v>107</v>
      </c>
      <c r="G7" s="360"/>
      <c r="H7" s="472" t="s">
        <v>108</v>
      </c>
      <c r="I7" s="473"/>
      <c r="J7" s="472" t="s">
        <v>72</v>
      </c>
      <c r="K7" s="476"/>
      <c r="L7" s="14"/>
    </row>
    <row r="8" spans="1:12" ht="12" customHeight="1">
      <c r="A8" s="471"/>
      <c r="B8" s="27" t="s">
        <v>22</v>
      </c>
      <c r="C8" s="27" t="s">
        <v>29</v>
      </c>
      <c r="D8" s="27" t="s">
        <v>22</v>
      </c>
      <c r="E8" s="27" t="s">
        <v>29</v>
      </c>
      <c r="F8" s="27" t="s">
        <v>22</v>
      </c>
      <c r="G8" s="27" t="s">
        <v>29</v>
      </c>
      <c r="H8" s="27" t="s">
        <v>22</v>
      </c>
      <c r="I8" s="27" t="s">
        <v>29</v>
      </c>
      <c r="J8" s="27" t="s">
        <v>22</v>
      </c>
      <c r="K8" s="113" t="s">
        <v>29</v>
      </c>
      <c r="L8" s="14"/>
    </row>
    <row r="9" spans="1:12" ht="12" customHeight="1">
      <c r="A9" s="117" t="s">
        <v>39</v>
      </c>
      <c r="B9" s="28">
        <v>2276</v>
      </c>
      <c r="C9" s="28">
        <v>2488</v>
      </c>
      <c r="D9" s="28">
        <v>1252</v>
      </c>
      <c r="E9" s="28">
        <v>1379</v>
      </c>
      <c r="F9" s="28">
        <v>208</v>
      </c>
      <c r="G9" s="28">
        <v>220</v>
      </c>
      <c r="H9" s="28">
        <v>75</v>
      </c>
      <c r="I9" s="28">
        <v>80</v>
      </c>
      <c r="J9" s="28">
        <v>741</v>
      </c>
      <c r="K9" s="29">
        <v>809</v>
      </c>
      <c r="L9" s="14"/>
    </row>
    <row r="10" spans="1:12" ht="12" customHeight="1">
      <c r="A10" s="118" t="s">
        <v>40</v>
      </c>
      <c r="B10" s="119">
        <v>247</v>
      </c>
      <c r="C10" s="119">
        <v>267</v>
      </c>
      <c r="D10" s="30">
        <v>142</v>
      </c>
      <c r="E10" s="30">
        <v>150</v>
      </c>
      <c r="F10" s="30">
        <v>17</v>
      </c>
      <c r="G10" s="30">
        <v>19</v>
      </c>
      <c r="H10" s="30">
        <v>4</v>
      </c>
      <c r="I10" s="30">
        <v>4</v>
      </c>
      <c r="J10" s="30">
        <v>84</v>
      </c>
      <c r="K10" s="31">
        <v>94</v>
      </c>
      <c r="L10" s="14"/>
    </row>
    <row r="11" spans="1:12" ht="12" customHeight="1">
      <c r="A11" s="120" t="s">
        <v>9</v>
      </c>
      <c r="B11" s="121">
        <v>352</v>
      </c>
      <c r="C11" s="121">
        <v>385</v>
      </c>
      <c r="D11" s="32">
        <v>144</v>
      </c>
      <c r="E11" s="32">
        <v>156</v>
      </c>
      <c r="F11" s="32">
        <v>37</v>
      </c>
      <c r="G11" s="32">
        <v>39</v>
      </c>
      <c r="H11" s="32">
        <v>10</v>
      </c>
      <c r="I11" s="32">
        <v>10</v>
      </c>
      <c r="J11" s="32">
        <v>161</v>
      </c>
      <c r="K11" s="33">
        <v>180</v>
      </c>
      <c r="L11" s="14"/>
    </row>
    <row r="12" spans="1:12" ht="12" customHeight="1">
      <c r="A12" s="120" t="s">
        <v>10</v>
      </c>
      <c r="B12" s="121">
        <v>241</v>
      </c>
      <c r="C12" s="121">
        <v>255</v>
      </c>
      <c r="D12" s="32">
        <v>139</v>
      </c>
      <c r="E12" s="32">
        <v>147</v>
      </c>
      <c r="F12" s="32">
        <v>23</v>
      </c>
      <c r="G12" s="32">
        <v>25</v>
      </c>
      <c r="H12" s="32">
        <v>11</v>
      </c>
      <c r="I12" s="32">
        <v>12</v>
      </c>
      <c r="J12" s="32">
        <v>68</v>
      </c>
      <c r="K12" s="33">
        <v>71</v>
      </c>
      <c r="L12" s="14"/>
    </row>
    <row r="13" spans="1:12" ht="12" customHeight="1">
      <c r="A13" s="120" t="s">
        <v>41</v>
      </c>
      <c r="B13" s="121">
        <v>316</v>
      </c>
      <c r="C13" s="121">
        <v>339</v>
      </c>
      <c r="D13" s="32">
        <v>170</v>
      </c>
      <c r="E13" s="32">
        <v>182</v>
      </c>
      <c r="F13" s="32">
        <v>25</v>
      </c>
      <c r="G13" s="32">
        <v>25</v>
      </c>
      <c r="H13" s="32">
        <v>12</v>
      </c>
      <c r="I13" s="32">
        <v>14</v>
      </c>
      <c r="J13" s="32">
        <v>109</v>
      </c>
      <c r="K13" s="33">
        <v>118</v>
      </c>
      <c r="L13" s="14"/>
    </row>
    <row r="14" spans="1:12" ht="12" customHeight="1">
      <c r="A14" s="120" t="s">
        <v>42</v>
      </c>
      <c r="B14" s="121">
        <v>142</v>
      </c>
      <c r="C14" s="121">
        <v>152</v>
      </c>
      <c r="D14" s="32">
        <v>60</v>
      </c>
      <c r="E14" s="32">
        <v>64</v>
      </c>
      <c r="F14" s="32">
        <v>22</v>
      </c>
      <c r="G14" s="32">
        <v>24</v>
      </c>
      <c r="H14" s="32">
        <v>4</v>
      </c>
      <c r="I14" s="32">
        <v>4</v>
      </c>
      <c r="J14" s="32">
        <v>56</v>
      </c>
      <c r="K14" s="33">
        <v>60</v>
      </c>
      <c r="L14" s="14"/>
    </row>
    <row r="15" spans="1:12" ht="12" customHeight="1">
      <c r="A15" s="120" t="s">
        <v>43</v>
      </c>
      <c r="B15" s="121">
        <v>254</v>
      </c>
      <c r="C15" s="121">
        <v>269</v>
      </c>
      <c r="D15" s="32">
        <v>137</v>
      </c>
      <c r="E15" s="32">
        <v>142</v>
      </c>
      <c r="F15" s="32">
        <v>26</v>
      </c>
      <c r="G15" s="32">
        <v>27</v>
      </c>
      <c r="H15" s="32">
        <v>10</v>
      </c>
      <c r="I15" s="32">
        <v>10</v>
      </c>
      <c r="J15" s="32">
        <v>81</v>
      </c>
      <c r="K15" s="33">
        <v>90</v>
      </c>
      <c r="L15" s="14"/>
    </row>
    <row r="16" spans="1:12" ht="12" customHeight="1">
      <c r="A16" s="120" t="s">
        <v>44</v>
      </c>
      <c r="B16" s="121">
        <v>150</v>
      </c>
      <c r="C16" s="121">
        <v>173</v>
      </c>
      <c r="D16" s="32">
        <v>83</v>
      </c>
      <c r="E16" s="32">
        <v>99</v>
      </c>
      <c r="F16" s="32">
        <v>18</v>
      </c>
      <c r="G16" s="32">
        <v>19</v>
      </c>
      <c r="H16" s="32">
        <v>2</v>
      </c>
      <c r="I16" s="32">
        <v>2</v>
      </c>
      <c r="J16" s="32">
        <v>47</v>
      </c>
      <c r="K16" s="33">
        <v>53</v>
      </c>
      <c r="L16" s="14"/>
    </row>
    <row r="17" spans="1:12" ht="12" customHeight="1">
      <c r="A17" s="120" t="s">
        <v>15</v>
      </c>
      <c r="B17" s="121">
        <v>187</v>
      </c>
      <c r="C17" s="121">
        <v>213</v>
      </c>
      <c r="D17" s="32">
        <v>126</v>
      </c>
      <c r="E17" s="32">
        <v>146</v>
      </c>
      <c r="F17" s="32">
        <v>13</v>
      </c>
      <c r="G17" s="32">
        <v>14</v>
      </c>
      <c r="H17" s="32">
        <v>7</v>
      </c>
      <c r="I17" s="32">
        <v>8</v>
      </c>
      <c r="J17" s="32">
        <v>41</v>
      </c>
      <c r="K17" s="33">
        <v>45</v>
      </c>
      <c r="L17" s="14"/>
    </row>
    <row r="18" spans="1:12" ht="12" customHeight="1">
      <c r="A18" s="120" t="s">
        <v>16</v>
      </c>
      <c r="B18" s="121">
        <v>267</v>
      </c>
      <c r="C18" s="121">
        <v>308</v>
      </c>
      <c r="D18" s="32">
        <v>187</v>
      </c>
      <c r="E18" s="32">
        <v>222</v>
      </c>
      <c r="F18" s="32">
        <v>14</v>
      </c>
      <c r="G18" s="32">
        <v>15</v>
      </c>
      <c r="H18" s="32">
        <v>10</v>
      </c>
      <c r="I18" s="32">
        <v>11</v>
      </c>
      <c r="J18" s="32">
        <v>56</v>
      </c>
      <c r="K18" s="33">
        <v>60</v>
      </c>
      <c r="L18" s="14"/>
    </row>
    <row r="19" spans="1:12" ht="12" customHeight="1">
      <c r="A19" s="122" t="s">
        <v>45</v>
      </c>
      <c r="B19" s="123">
        <v>120</v>
      </c>
      <c r="C19" s="123">
        <v>127</v>
      </c>
      <c r="D19" s="34">
        <v>64</v>
      </c>
      <c r="E19" s="34">
        <v>71</v>
      </c>
      <c r="F19" s="34">
        <v>13</v>
      </c>
      <c r="G19" s="34">
        <v>13</v>
      </c>
      <c r="H19" s="34">
        <v>5</v>
      </c>
      <c r="I19" s="34">
        <v>5</v>
      </c>
      <c r="J19" s="34">
        <v>38</v>
      </c>
      <c r="K19" s="35">
        <v>38</v>
      </c>
      <c r="L19" s="14"/>
    </row>
    <row r="20" spans="1:12" ht="13.5">
      <c r="A20" s="14"/>
      <c r="B20" s="14"/>
      <c r="C20" s="14"/>
      <c r="D20" s="14"/>
      <c r="E20" s="14"/>
      <c r="F20" s="14"/>
      <c r="G20" s="14"/>
      <c r="H20" s="14"/>
      <c r="I20" s="14"/>
      <c r="J20" s="14"/>
      <c r="K20" s="5" t="s">
        <v>207</v>
      </c>
      <c r="L20" s="14"/>
    </row>
    <row r="21" spans="1:15" ht="13.5">
      <c r="A21" s="1" t="s">
        <v>109</v>
      </c>
      <c r="B21" s="14"/>
      <c r="C21" s="14"/>
      <c r="D21" s="14"/>
      <c r="E21" s="14"/>
      <c r="F21" s="14"/>
      <c r="G21" s="14"/>
      <c r="H21" s="14"/>
      <c r="I21" s="14"/>
      <c r="J21" s="14"/>
      <c r="K21" s="14"/>
      <c r="L21" s="14"/>
      <c r="O21" s="3" t="s">
        <v>365</v>
      </c>
    </row>
    <row r="22" spans="1:15" ht="12" customHeight="1">
      <c r="A22" s="470" t="s">
        <v>4</v>
      </c>
      <c r="B22" s="472" t="s">
        <v>36</v>
      </c>
      <c r="C22" s="473"/>
      <c r="D22" s="349" t="s">
        <v>106</v>
      </c>
      <c r="E22" s="360"/>
      <c r="F22" s="349" t="s">
        <v>110</v>
      </c>
      <c r="G22" s="360"/>
      <c r="H22" s="472" t="s">
        <v>108</v>
      </c>
      <c r="I22" s="473"/>
      <c r="J22" s="474" t="s">
        <v>111</v>
      </c>
      <c r="K22" s="475"/>
      <c r="L22" s="474" t="s">
        <v>112</v>
      </c>
      <c r="M22" s="475"/>
      <c r="N22" s="472" t="s">
        <v>72</v>
      </c>
      <c r="O22" s="476"/>
    </row>
    <row r="23" spans="1:15" ht="12" customHeight="1">
      <c r="A23" s="471"/>
      <c r="B23" s="27" t="s">
        <v>22</v>
      </c>
      <c r="C23" s="27" t="s">
        <v>29</v>
      </c>
      <c r="D23" s="27" t="s">
        <v>22</v>
      </c>
      <c r="E23" s="27" t="s">
        <v>29</v>
      </c>
      <c r="F23" s="27" t="s">
        <v>22</v>
      </c>
      <c r="G23" s="27" t="s">
        <v>29</v>
      </c>
      <c r="H23" s="27" t="s">
        <v>22</v>
      </c>
      <c r="I23" s="27" t="s">
        <v>29</v>
      </c>
      <c r="J23" s="27" t="s">
        <v>22</v>
      </c>
      <c r="K23" s="113" t="s">
        <v>29</v>
      </c>
      <c r="L23" s="27" t="s">
        <v>22</v>
      </c>
      <c r="M23" s="113" t="s">
        <v>29</v>
      </c>
      <c r="N23" s="27" t="s">
        <v>22</v>
      </c>
      <c r="O23" s="113" t="s">
        <v>29</v>
      </c>
    </row>
    <row r="24" spans="1:15" ht="12" customHeight="1">
      <c r="A24" s="117" t="s">
        <v>39</v>
      </c>
      <c r="B24" s="28">
        <v>2172</v>
      </c>
      <c r="C24" s="28">
        <v>2371</v>
      </c>
      <c r="D24" s="28">
        <v>858</v>
      </c>
      <c r="E24" s="28">
        <v>947</v>
      </c>
      <c r="F24" s="28">
        <v>152</v>
      </c>
      <c r="G24" s="28">
        <v>165</v>
      </c>
      <c r="H24" s="28">
        <v>557</v>
      </c>
      <c r="I24" s="28">
        <v>592</v>
      </c>
      <c r="J24" s="28">
        <v>366</v>
      </c>
      <c r="K24" s="28">
        <v>412</v>
      </c>
      <c r="L24" s="28">
        <v>75</v>
      </c>
      <c r="M24" s="28">
        <v>82</v>
      </c>
      <c r="N24" s="28">
        <v>164</v>
      </c>
      <c r="O24" s="29">
        <v>173</v>
      </c>
    </row>
    <row r="25" spans="1:15" ht="12" customHeight="1">
      <c r="A25" s="118" t="s">
        <v>40</v>
      </c>
      <c r="B25" s="119">
        <v>247</v>
      </c>
      <c r="C25" s="119">
        <v>267</v>
      </c>
      <c r="D25" s="30">
        <v>77</v>
      </c>
      <c r="E25" s="30">
        <v>84</v>
      </c>
      <c r="F25" s="30">
        <v>12</v>
      </c>
      <c r="G25" s="30">
        <v>13</v>
      </c>
      <c r="H25" s="30">
        <v>54</v>
      </c>
      <c r="I25" s="30">
        <v>55</v>
      </c>
      <c r="J25" s="30">
        <v>69</v>
      </c>
      <c r="K25" s="31">
        <v>79</v>
      </c>
      <c r="L25" s="30">
        <v>9</v>
      </c>
      <c r="M25" s="31">
        <v>9</v>
      </c>
      <c r="N25" s="30">
        <v>26</v>
      </c>
      <c r="O25" s="31">
        <v>27</v>
      </c>
    </row>
    <row r="26" spans="1:15" ht="12" customHeight="1">
      <c r="A26" s="120" t="s">
        <v>9</v>
      </c>
      <c r="B26" s="121">
        <v>247</v>
      </c>
      <c r="C26" s="121">
        <v>267</v>
      </c>
      <c r="D26" s="32">
        <v>77</v>
      </c>
      <c r="E26" s="32">
        <v>84</v>
      </c>
      <c r="F26" s="32">
        <v>12</v>
      </c>
      <c r="G26" s="32">
        <v>13</v>
      </c>
      <c r="H26" s="32">
        <v>54</v>
      </c>
      <c r="I26" s="32">
        <v>55</v>
      </c>
      <c r="J26" s="32">
        <v>69</v>
      </c>
      <c r="K26" s="33">
        <v>79</v>
      </c>
      <c r="L26" s="32">
        <v>9</v>
      </c>
      <c r="M26" s="33">
        <v>9</v>
      </c>
      <c r="N26" s="32">
        <v>26</v>
      </c>
      <c r="O26" s="33">
        <v>27</v>
      </c>
    </row>
    <row r="27" spans="1:15" ht="12" customHeight="1">
      <c r="A27" s="120" t="s">
        <v>10</v>
      </c>
      <c r="B27" s="121">
        <v>241</v>
      </c>
      <c r="C27" s="121">
        <v>255</v>
      </c>
      <c r="D27" s="32">
        <v>145</v>
      </c>
      <c r="E27" s="32">
        <v>152</v>
      </c>
      <c r="F27" s="32">
        <v>18</v>
      </c>
      <c r="G27" s="32">
        <v>19</v>
      </c>
      <c r="H27" s="32">
        <v>24</v>
      </c>
      <c r="I27" s="32">
        <v>26</v>
      </c>
      <c r="J27" s="32">
        <v>29</v>
      </c>
      <c r="K27" s="33">
        <v>32</v>
      </c>
      <c r="L27" s="32">
        <v>9</v>
      </c>
      <c r="M27" s="33">
        <v>9</v>
      </c>
      <c r="N27" s="32">
        <v>16</v>
      </c>
      <c r="O27" s="33">
        <v>17</v>
      </c>
    </row>
    <row r="28" spans="1:15" ht="12" customHeight="1">
      <c r="A28" s="120" t="s">
        <v>41</v>
      </c>
      <c r="B28" s="121">
        <v>316</v>
      </c>
      <c r="C28" s="121">
        <v>339</v>
      </c>
      <c r="D28" s="32">
        <v>118</v>
      </c>
      <c r="E28" s="32">
        <v>126</v>
      </c>
      <c r="F28" s="32">
        <v>25</v>
      </c>
      <c r="G28" s="32">
        <v>27</v>
      </c>
      <c r="H28" s="32">
        <v>108</v>
      </c>
      <c r="I28" s="32">
        <v>114</v>
      </c>
      <c r="J28" s="32">
        <v>36</v>
      </c>
      <c r="K28" s="33">
        <v>42</v>
      </c>
      <c r="L28" s="32">
        <v>8</v>
      </c>
      <c r="M28" s="33">
        <v>8</v>
      </c>
      <c r="N28" s="32">
        <v>21</v>
      </c>
      <c r="O28" s="33">
        <v>22</v>
      </c>
    </row>
    <row r="29" spans="1:15" ht="12" customHeight="1">
      <c r="A29" s="120" t="s">
        <v>42</v>
      </c>
      <c r="B29" s="121">
        <v>142</v>
      </c>
      <c r="C29" s="121">
        <v>152</v>
      </c>
      <c r="D29" s="32">
        <v>66</v>
      </c>
      <c r="E29" s="32">
        <v>70</v>
      </c>
      <c r="F29" s="32">
        <v>30</v>
      </c>
      <c r="G29" s="32">
        <v>32</v>
      </c>
      <c r="H29" s="32">
        <v>6</v>
      </c>
      <c r="I29" s="32">
        <v>6</v>
      </c>
      <c r="J29" s="32">
        <v>20</v>
      </c>
      <c r="K29" s="33">
        <v>22</v>
      </c>
      <c r="L29" s="32">
        <v>7</v>
      </c>
      <c r="M29" s="33">
        <v>9</v>
      </c>
      <c r="N29" s="32">
        <v>13</v>
      </c>
      <c r="O29" s="33">
        <v>13</v>
      </c>
    </row>
    <row r="30" spans="1:15" ht="12" customHeight="1">
      <c r="A30" s="120" t="s">
        <v>43</v>
      </c>
      <c r="B30" s="121">
        <v>255</v>
      </c>
      <c r="C30" s="121">
        <v>270</v>
      </c>
      <c r="D30" s="32">
        <v>64</v>
      </c>
      <c r="E30" s="32">
        <v>66</v>
      </c>
      <c r="F30" s="32">
        <v>4</v>
      </c>
      <c r="G30" s="32">
        <v>4</v>
      </c>
      <c r="H30" s="32">
        <v>120</v>
      </c>
      <c r="I30" s="32">
        <v>128</v>
      </c>
      <c r="J30" s="32">
        <v>42</v>
      </c>
      <c r="K30" s="33">
        <v>45</v>
      </c>
      <c r="L30" s="32">
        <v>11</v>
      </c>
      <c r="M30" s="33">
        <v>12</v>
      </c>
      <c r="N30" s="32">
        <v>14</v>
      </c>
      <c r="O30" s="33">
        <v>15</v>
      </c>
    </row>
    <row r="31" spans="1:15" ht="12" customHeight="1">
      <c r="A31" s="120" t="s">
        <v>44</v>
      </c>
      <c r="B31" s="121">
        <v>150</v>
      </c>
      <c r="C31" s="121">
        <v>173</v>
      </c>
      <c r="D31" s="32">
        <v>59</v>
      </c>
      <c r="E31" s="32">
        <v>67</v>
      </c>
      <c r="F31" s="32">
        <v>22</v>
      </c>
      <c r="G31" s="32">
        <v>24</v>
      </c>
      <c r="H31" s="32">
        <v>43</v>
      </c>
      <c r="I31" s="32">
        <v>48</v>
      </c>
      <c r="J31" s="32">
        <v>6</v>
      </c>
      <c r="K31" s="33">
        <v>9</v>
      </c>
      <c r="L31" s="32">
        <v>11</v>
      </c>
      <c r="M31" s="33">
        <v>14</v>
      </c>
      <c r="N31" s="32">
        <v>9</v>
      </c>
      <c r="O31" s="33">
        <v>11</v>
      </c>
    </row>
    <row r="32" spans="1:15" ht="12" customHeight="1">
      <c r="A32" s="120" t="s">
        <v>15</v>
      </c>
      <c r="B32" s="121">
        <v>187</v>
      </c>
      <c r="C32" s="121">
        <v>213</v>
      </c>
      <c r="D32" s="32">
        <v>65</v>
      </c>
      <c r="E32" s="32">
        <v>78</v>
      </c>
      <c r="F32" s="32">
        <v>15</v>
      </c>
      <c r="G32" s="32">
        <v>18</v>
      </c>
      <c r="H32" s="32">
        <v>41</v>
      </c>
      <c r="I32" s="32">
        <v>46</v>
      </c>
      <c r="J32" s="32">
        <v>55</v>
      </c>
      <c r="K32" s="33">
        <v>59</v>
      </c>
      <c r="L32" s="32">
        <v>3</v>
      </c>
      <c r="M32" s="33">
        <v>4</v>
      </c>
      <c r="N32" s="32">
        <v>8</v>
      </c>
      <c r="O32" s="33">
        <v>8</v>
      </c>
    </row>
    <row r="33" spans="1:15" ht="12" customHeight="1">
      <c r="A33" s="120" t="s">
        <v>16</v>
      </c>
      <c r="B33" s="121">
        <v>267</v>
      </c>
      <c r="C33" s="121">
        <v>308</v>
      </c>
      <c r="D33" s="32">
        <v>146</v>
      </c>
      <c r="E33" s="32">
        <v>176</v>
      </c>
      <c r="F33" s="32">
        <v>7</v>
      </c>
      <c r="G33" s="32">
        <v>8</v>
      </c>
      <c r="H33" s="32">
        <v>66</v>
      </c>
      <c r="I33" s="32">
        <v>72</v>
      </c>
      <c r="J33" s="32">
        <v>18</v>
      </c>
      <c r="K33" s="33">
        <v>20</v>
      </c>
      <c r="L33" s="32">
        <v>5</v>
      </c>
      <c r="M33" s="33">
        <v>5</v>
      </c>
      <c r="N33" s="32">
        <v>25</v>
      </c>
      <c r="O33" s="33">
        <v>27</v>
      </c>
    </row>
    <row r="34" spans="1:15" ht="12" customHeight="1">
      <c r="A34" s="122" t="s">
        <v>45</v>
      </c>
      <c r="B34" s="123">
        <v>120</v>
      </c>
      <c r="C34" s="123">
        <v>127</v>
      </c>
      <c r="D34" s="34">
        <v>41</v>
      </c>
      <c r="E34" s="34">
        <v>44</v>
      </c>
      <c r="F34" s="34">
        <v>7</v>
      </c>
      <c r="G34" s="34">
        <v>7</v>
      </c>
      <c r="H34" s="34">
        <v>41</v>
      </c>
      <c r="I34" s="34">
        <v>42</v>
      </c>
      <c r="J34" s="34">
        <v>22</v>
      </c>
      <c r="K34" s="35">
        <v>25</v>
      </c>
      <c r="L34" s="34">
        <v>3</v>
      </c>
      <c r="M34" s="35">
        <v>3</v>
      </c>
      <c r="N34" s="34">
        <v>6</v>
      </c>
      <c r="O34" s="35">
        <v>6</v>
      </c>
    </row>
    <row r="35" spans="1:15" ht="13.5">
      <c r="A35" s="14"/>
      <c r="B35" s="14"/>
      <c r="C35" s="14"/>
      <c r="D35" s="14"/>
      <c r="E35" s="14"/>
      <c r="F35" s="14"/>
      <c r="G35" s="14"/>
      <c r="H35" s="14"/>
      <c r="I35" s="14"/>
      <c r="J35" s="14"/>
      <c r="K35" s="14"/>
      <c r="L35" s="14"/>
      <c r="O35" s="5" t="s">
        <v>207</v>
      </c>
    </row>
    <row r="36" spans="1:12" ht="13.5">
      <c r="A36" s="1" t="s">
        <v>204</v>
      </c>
      <c r="B36" s="14"/>
      <c r="C36" s="14"/>
      <c r="D36" s="14"/>
      <c r="E36" s="14"/>
      <c r="F36" s="14"/>
      <c r="G36" s="14"/>
      <c r="H36" s="14"/>
      <c r="I36" s="14"/>
      <c r="J36" s="14"/>
      <c r="K36" s="14"/>
      <c r="L36" s="14"/>
    </row>
    <row r="37" spans="1:12" ht="13.5">
      <c r="A37" s="1" t="s">
        <v>105</v>
      </c>
      <c r="B37" s="14"/>
      <c r="C37" s="14"/>
      <c r="D37" s="14"/>
      <c r="E37" s="14"/>
      <c r="F37" s="14"/>
      <c r="G37" s="14"/>
      <c r="H37" s="14"/>
      <c r="I37" s="14"/>
      <c r="J37" s="14"/>
      <c r="K37" s="3" t="s">
        <v>365</v>
      </c>
      <c r="L37" s="14"/>
    </row>
    <row r="38" spans="1:12" ht="12" customHeight="1">
      <c r="A38" s="470" t="s">
        <v>4</v>
      </c>
      <c r="B38" s="472" t="s">
        <v>36</v>
      </c>
      <c r="C38" s="473"/>
      <c r="D38" s="349" t="s">
        <v>106</v>
      </c>
      <c r="E38" s="360"/>
      <c r="F38" s="349" t="s">
        <v>107</v>
      </c>
      <c r="G38" s="360"/>
      <c r="H38" s="472" t="s">
        <v>108</v>
      </c>
      <c r="I38" s="473"/>
      <c r="J38" s="472" t="s">
        <v>72</v>
      </c>
      <c r="K38" s="476"/>
      <c r="L38" s="14"/>
    </row>
    <row r="39" spans="1:12" ht="12" customHeight="1">
      <c r="A39" s="471"/>
      <c r="B39" s="27" t="s">
        <v>22</v>
      </c>
      <c r="C39" s="27" t="s">
        <v>29</v>
      </c>
      <c r="D39" s="27" t="s">
        <v>22</v>
      </c>
      <c r="E39" s="27" t="s">
        <v>29</v>
      </c>
      <c r="F39" s="27" t="s">
        <v>22</v>
      </c>
      <c r="G39" s="27" t="s">
        <v>29</v>
      </c>
      <c r="H39" s="27" t="s">
        <v>22</v>
      </c>
      <c r="I39" s="27" t="s">
        <v>29</v>
      </c>
      <c r="J39" s="27" t="s">
        <v>22</v>
      </c>
      <c r="K39" s="113" t="s">
        <v>29</v>
      </c>
      <c r="L39" s="14"/>
    </row>
    <row r="40" spans="1:12" ht="12" customHeight="1">
      <c r="A40" s="117" t="s">
        <v>39</v>
      </c>
      <c r="B40" s="28">
        <v>1627</v>
      </c>
      <c r="C40" s="28">
        <v>1671</v>
      </c>
      <c r="D40" s="28">
        <v>549</v>
      </c>
      <c r="E40" s="28">
        <v>571</v>
      </c>
      <c r="F40" s="28">
        <v>205</v>
      </c>
      <c r="G40" s="28">
        <v>209</v>
      </c>
      <c r="H40" s="28">
        <v>131</v>
      </c>
      <c r="I40" s="28">
        <v>137</v>
      </c>
      <c r="J40" s="28">
        <v>742</v>
      </c>
      <c r="K40" s="29">
        <v>754</v>
      </c>
      <c r="L40" s="14"/>
    </row>
    <row r="41" spans="1:12" ht="12" customHeight="1">
      <c r="A41" s="118" t="s">
        <v>40</v>
      </c>
      <c r="B41" s="119">
        <v>154</v>
      </c>
      <c r="C41" s="119">
        <v>155</v>
      </c>
      <c r="D41" s="30">
        <v>57</v>
      </c>
      <c r="E41" s="30">
        <v>57</v>
      </c>
      <c r="F41" s="30">
        <v>12</v>
      </c>
      <c r="G41" s="30">
        <v>12</v>
      </c>
      <c r="H41" s="30">
        <v>7</v>
      </c>
      <c r="I41" s="30">
        <v>7</v>
      </c>
      <c r="J41" s="30">
        <v>78</v>
      </c>
      <c r="K41" s="31">
        <v>79</v>
      </c>
      <c r="L41" s="14"/>
    </row>
    <row r="42" spans="1:12" ht="12" customHeight="1">
      <c r="A42" s="120" t="s">
        <v>9</v>
      </c>
      <c r="B42" s="121">
        <v>248</v>
      </c>
      <c r="C42" s="121">
        <v>255</v>
      </c>
      <c r="D42" s="32">
        <v>72</v>
      </c>
      <c r="E42" s="32">
        <v>73</v>
      </c>
      <c r="F42" s="32">
        <v>46</v>
      </c>
      <c r="G42" s="32">
        <v>48</v>
      </c>
      <c r="H42" s="32">
        <v>14</v>
      </c>
      <c r="I42" s="32">
        <v>14</v>
      </c>
      <c r="J42" s="32">
        <v>116</v>
      </c>
      <c r="K42" s="33">
        <v>120</v>
      </c>
      <c r="L42" s="14"/>
    </row>
    <row r="43" spans="1:12" ht="12" customHeight="1">
      <c r="A43" s="120" t="s">
        <v>10</v>
      </c>
      <c r="B43" s="121">
        <v>211</v>
      </c>
      <c r="C43" s="121">
        <v>211</v>
      </c>
      <c r="D43" s="32">
        <v>79</v>
      </c>
      <c r="E43" s="32">
        <v>79</v>
      </c>
      <c r="F43" s="32">
        <v>33</v>
      </c>
      <c r="G43" s="32">
        <v>33</v>
      </c>
      <c r="H43" s="32">
        <v>17</v>
      </c>
      <c r="I43" s="32">
        <v>17</v>
      </c>
      <c r="J43" s="32">
        <v>82</v>
      </c>
      <c r="K43" s="33">
        <v>82</v>
      </c>
      <c r="L43" s="14"/>
    </row>
    <row r="44" spans="1:12" ht="12" customHeight="1">
      <c r="A44" s="120" t="s">
        <v>41</v>
      </c>
      <c r="B44" s="121">
        <v>229</v>
      </c>
      <c r="C44" s="121">
        <v>234</v>
      </c>
      <c r="D44" s="32">
        <v>97</v>
      </c>
      <c r="E44" s="32">
        <v>98</v>
      </c>
      <c r="F44" s="32">
        <v>28</v>
      </c>
      <c r="G44" s="32">
        <v>30</v>
      </c>
      <c r="H44" s="32">
        <v>37</v>
      </c>
      <c r="I44" s="32">
        <v>38</v>
      </c>
      <c r="J44" s="32">
        <v>67</v>
      </c>
      <c r="K44" s="33">
        <v>68</v>
      </c>
      <c r="L44" s="14"/>
    </row>
    <row r="45" spans="1:12" ht="12" customHeight="1">
      <c r="A45" s="120" t="s">
        <v>42</v>
      </c>
      <c r="B45" s="121">
        <v>89</v>
      </c>
      <c r="C45" s="121">
        <v>92</v>
      </c>
      <c r="D45" s="32">
        <v>24</v>
      </c>
      <c r="E45" s="32">
        <v>26</v>
      </c>
      <c r="F45" s="32">
        <v>9</v>
      </c>
      <c r="G45" s="32">
        <v>9</v>
      </c>
      <c r="H45" s="32">
        <v>3</v>
      </c>
      <c r="I45" s="32">
        <v>3</v>
      </c>
      <c r="J45" s="32">
        <v>53</v>
      </c>
      <c r="K45" s="33">
        <v>54</v>
      </c>
      <c r="L45" s="14"/>
    </row>
    <row r="46" spans="1:12" ht="12" customHeight="1">
      <c r="A46" s="120" t="s">
        <v>43</v>
      </c>
      <c r="B46" s="121">
        <v>213</v>
      </c>
      <c r="C46" s="121">
        <v>219</v>
      </c>
      <c r="D46" s="32">
        <v>54</v>
      </c>
      <c r="E46" s="32">
        <v>58</v>
      </c>
      <c r="F46" s="32">
        <v>31</v>
      </c>
      <c r="G46" s="32">
        <v>31</v>
      </c>
      <c r="H46" s="32">
        <v>8</v>
      </c>
      <c r="I46" s="32">
        <v>10</v>
      </c>
      <c r="J46" s="32">
        <v>120</v>
      </c>
      <c r="K46" s="33">
        <v>120</v>
      </c>
      <c r="L46" s="14"/>
    </row>
    <row r="47" spans="1:12" ht="12" customHeight="1">
      <c r="A47" s="120" t="s">
        <v>44</v>
      </c>
      <c r="B47" s="121">
        <v>97</v>
      </c>
      <c r="C47" s="121">
        <v>114</v>
      </c>
      <c r="D47" s="32">
        <v>42</v>
      </c>
      <c r="E47" s="32">
        <v>52</v>
      </c>
      <c r="F47" s="32">
        <v>13</v>
      </c>
      <c r="G47" s="32">
        <v>13</v>
      </c>
      <c r="H47" s="32">
        <v>14</v>
      </c>
      <c r="I47" s="32">
        <v>17</v>
      </c>
      <c r="J47" s="32">
        <v>28</v>
      </c>
      <c r="K47" s="33">
        <v>32</v>
      </c>
      <c r="L47" s="14"/>
    </row>
    <row r="48" spans="1:12" ht="12" customHeight="1">
      <c r="A48" s="120" t="s">
        <v>15</v>
      </c>
      <c r="B48" s="121">
        <v>92</v>
      </c>
      <c r="C48" s="121">
        <v>93</v>
      </c>
      <c r="D48" s="32">
        <v>29</v>
      </c>
      <c r="E48" s="32">
        <v>30</v>
      </c>
      <c r="F48" s="32">
        <v>11</v>
      </c>
      <c r="G48" s="32">
        <v>11</v>
      </c>
      <c r="H48" s="32">
        <v>6</v>
      </c>
      <c r="I48" s="32">
        <v>6</v>
      </c>
      <c r="J48" s="32">
        <v>46</v>
      </c>
      <c r="K48" s="33">
        <v>46</v>
      </c>
      <c r="L48" s="14"/>
    </row>
    <row r="49" spans="1:12" ht="12" customHeight="1">
      <c r="A49" s="120" t="s">
        <v>16</v>
      </c>
      <c r="B49" s="121">
        <v>175</v>
      </c>
      <c r="C49" s="121">
        <v>178</v>
      </c>
      <c r="D49" s="32">
        <v>62</v>
      </c>
      <c r="E49" s="32">
        <v>64</v>
      </c>
      <c r="F49" s="32">
        <v>13</v>
      </c>
      <c r="G49" s="32">
        <v>13</v>
      </c>
      <c r="H49" s="32">
        <v>12</v>
      </c>
      <c r="I49" s="32">
        <v>12</v>
      </c>
      <c r="J49" s="32">
        <v>88</v>
      </c>
      <c r="K49" s="33">
        <v>89</v>
      </c>
      <c r="L49" s="14"/>
    </row>
    <row r="50" spans="1:12" ht="12" customHeight="1">
      <c r="A50" s="122" t="s">
        <v>45</v>
      </c>
      <c r="B50" s="123">
        <v>119</v>
      </c>
      <c r="C50" s="123">
        <v>120</v>
      </c>
      <c r="D50" s="34">
        <v>33</v>
      </c>
      <c r="E50" s="34">
        <v>34</v>
      </c>
      <c r="F50" s="34">
        <v>9</v>
      </c>
      <c r="G50" s="34">
        <v>9</v>
      </c>
      <c r="H50" s="34">
        <v>13</v>
      </c>
      <c r="I50" s="34">
        <v>13</v>
      </c>
      <c r="J50" s="34">
        <v>64</v>
      </c>
      <c r="K50" s="35">
        <v>64</v>
      </c>
      <c r="L50" s="14"/>
    </row>
    <row r="51" spans="1:12" ht="13.5">
      <c r="A51" s="14"/>
      <c r="B51" s="14"/>
      <c r="C51" s="14"/>
      <c r="D51" s="14"/>
      <c r="E51" s="14"/>
      <c r="F51" s="14"/>
      <c r="G51" s="14"/>
      <c r="H51" s="14"/>
      <c r="I51" s="14"/>
      <c r="J51" s="14"/>
      <c r="K51" s="5" t="s">
        <v>207</v>
      </c>
      <c r="L51" s="14"/>
    </row>
    <row r="52" spans="1:15" ht="13.5">
      <c r="A52" s="1" t="s">
        <v>109</v>
      </c>
      <c r="B52" s="14"/>
      <c r="C52" s="14"/>
      <c r="D52" s="14"/>
      <c r="E52" s="14"/>
      <c r="F52" s="14"/>
      <c r="G52" s="14"/>
      <c r="H52" s="14"/>
      <c r="I52" s="14"/>
      <c r="J52" s="14"/>
      <c r="K52" s="14"/>
      <c r="L52" s="14"/>
      <c r="O52" s="3" t="s">
        <v>365</v>
      </c>
    </row>
    <row r="53" spans="1:15" ht="12" customHeight="1">
      <c r="A53" s="470" t="s">
        <v>4</v>
      </c>
      <c r="B53" s="472" t="s">
        <v>36</v>
      </c>
      <c r="C53" s="473"/>
      <c r="D53" s="349" t="s">
        <v>106</v>
      </c>
      <c r="E53" s="360"/>
      <c r="F53" s="349" t="s">
        <v>110</v>
      </c>
      <c r="G53" s="360"/>
      <c r="H53" s="472" t="s">
        <v>108</v>
      </c>
      <c r="I53" s="473"/>
      <c r="J53" s="474" t="s">
        <v>111</v>
      </c>
      <c r="K53" s="475"/>
      <c r="L53" s="474" t="s">
        <v>112</v>
      </c>
      <c r="M53" s="475"/>
      <c r="N53" s="472" t="s">
        <v>72</v>
      </c>
      <c r="O53" s="476"/>
    </row>
    <row r="54" spans="1:15" ht="12" customHeight="1">
      <c r="A54" s="471"/>
      <c r="B54" s="27" t="s">
        <v>22</v>
      </c>
      <c r="C54" s="27" t="s">
        <v>29</v>
      </c>
      <c r="D54" s="27" t="s">
        <v>22</v>
      </c>
      <c r="E54" s="27" t="s">
        <v>29</v>
      </c>
      <c r="F54" s="27" t="s">
        <v>22</v>
      </c>
      <c r="G54" s="27" t="s">
        <v>29</v>
      </c>
      <c r="H54" s="27" t="s">
        <v>22</v>
      </c>
      <c r="I54" s="27" t="s">
        <v>29</v>
      </c>
      <c r="J54" s="27" t="s">
        <v>22</v>
      </c>
      <c r="K54" s="113" t="s">
        <v>29</v>
      </c>
      <c r="L54" s="27" t="s">
        <v>22</v>
      </c>
      <c r="M54" s="113" t="s">
        <v>29</v>
      </c>
      <c r="N54" s="27" t="s">
        <v>22</v>
      </c>
      <c r="O54" s="113" t="s">
        <v>29</v>
      </c>
    </row>
    <row r="55" spans="1:15" ht="12" customHeight="1">
      <c r="A55" s="117" t="s">
        <v>39</v>
      </c>
      <c r="B55" s="28">
        <v>1036</v>
      </c>
      <c r="C55" s="28">
        <v>1066</v>
      </c>
      <c r="D55" s="28">
        <v>345</v>
      </c>
      <c r="E55" s="28">
        <v>360</v>
      </c>
      <c r="F55" s="28">
        <v>141</v>
      </c>
      <c r="G55" s="28">
        <v>143</v>
      </c>
      <c r="H55" s="28">
        <v>0</v>
      </c>
      <c r="I55" s="28">
        <v>0</v>
      </c>
      <c r="J55" s="28">
        <v>201</v>
      </c>
      <c r="K55" s="28">
        <v>206</v>
      </c>
      <c r="L55" s="28">
        <v>103</v>
      </c>
      <c r="M55" s="28">
        <v>104</v>
      </c>
      <c r="N55" s="28">
        <v>246</v>
      </c>
      <c r="O55" s="29">
        <v>253</v>
      </c>
    </row>
    <row r="56" spans="1:15" ht="12" customHeight="1">
      <c r="A56" s="118" t="s">
        <v>40</v>
      </c>
      <c r="B56" s="119">
        <v>107</v>
      </c>
      <c r="C56" s="119">
        <v>108</v>
      </c>
      <c r="D56" s="30">
        <v>28</v>
      </c>
      <c r="E56" s="30">
        <v>28</v>
      </c>
      <c r="F56" s="30">
        <v>11</v>
      </c>
      <c r="G56" s="30">
        <v>11</v>
      </c>
      <c r="H56" s="30">
        <v>0</v>
      </c>
      <c r="I56" s="30">
        <v>0</v>
      </c>
      <c r="J56" s="30">
        <v>25</v>
      </c>
      <c r="K56" s="31">
        <v>26</v>
      </c>
      <c r="L56" s="30">
        <v>11</v>
      </c>
      <c r="M56" s="31">
        <v>11</v>
      </c>
      <c r="N56" s="30">
        <v>32</v>
      </c>
      <c r="O56" s="31">
        <v>32</v>
      </c>
    </row>
    <row r="57" spans="1:15" ht="12" customHeight="1">
      <c r="A57" s="120" t="s">
        <v>9</v>
      </c>
      <c r="B57" s="121">
        <v>185</v>
      </c>
      <c r="C57" s="121">
        <v>189</v>
      </c>
      <c r="D57" s="32">
        <v>69</v>
      </c>
      <c r="E57" s="32">
        <v>70</v>
      </c>
      <c r="F57" s="32">
        <v>31</v>
      </c>
      <c r="G57" s="32">
        <v>32</v>
      </c>
      <c r="H57" s="32">
        <v>0</v>
      </c>
      <c r="I57" s="32">
        <v>0</v>
      </c>
      <c r="J57" s="32">
        <v>9</v>
      </c>
      <c r="K57" s="33">
        <v>9</v>
      </c>
      <c r="L57" s="32">
        <v>28</v>
      </c>
      <c r="M57" s="33">
        <v>28</v>
      </c>
      <c r="N57" s="32">
        <v>48</v>
      </c>
      <c r="O57" s="33">
        <v>50</v>
      </c>
    </row>
    <row r="58" spans="1:15" ht="12" customHeight="1">
      <c r="A58" s="120" t="s">
        <v>10</v>
      </c>
      <c r="B58" s="121">
        <v>132</v>
      </c>
      <c r="C58" s="121">
        <v>132</v>
      </c>
      <c r="D58" s="32">
        <v>60</v>
      </c>
      <c r="E58" s="32">
        <v>60</v>
      </c>
      <c r="F58" s="32">
        <v>26</v>
      </c>
      <c r="G58" s="32">
        <v>26</v>
      </c>
      <c r="H58" s="32">
        <v>0</v>
      </c>
      <c r="I58" s="32">
        <v>0</v>
      </c>
      <c r="J58" s="32">
        <v>19</v>
      </c>
      <c r="K58" s="33">
        <v>19</v>
      </c>
      <c r="L58" s="32">
        <v>6</v>
      </c>
      <c r="M58" s="33">
        <v>6</v>
      </c>
      <c r="N58" s="32">
        <v>21</v>
      </c>
      <c r="O58" s="33">
        <v>21</v>
      </c>
    </row>
    <row r="59" spans="1:15" ht="12" customHeight="1">
      <c r="A59" s="120" t="s">
        <v>41</v>
      </c>
      <c r="B59" s="121">
        <v>135</v>
      </c>
      <c r="C59" s="121">
        <v>139</v>
      </c>
      <c r="D59" s="32">
        <v>26</v>
      </c>
      <c r="E59" s="32">
        <v>26</v>
      </c>
      <c r="F59" s="32">
        <v>20</v>
      </c>
      <c r="G59" s="32">
        <v>21</v>
      </c>
      <c r="H59" s="32">
        <v>0</v>
      </c>
      <c r="I59" s="32">
        <v>0</v>
      </c>
      <c r="J59" s="32">
        <v>51</v>
      </c>
      <c r="K59" s="33">
        <v>53</v>
      </c>
      <c r="L59" s="32">
        <v>11</v>
      </c>
      <c r="M59" s="33">
        <v>12</v>
      </c>
      <c r="N59" s="32">
        <v>27</v>
      </c>
      <c r="O59" s="33">
        <v>27</v>
      </c>
    </row>
    <row r="60" spans="1:15" ht="12" customHeight="1">
      <c r="A60" s="120" t="s">
        <v>42</v>
      </c>
      <c r="B60" s="121">
        <v>77</v>
      </c>
      <c r="C60" s="121">
        <v>80</v>
      </c>
      <c r="D60" s="32">
        <v>11</v>
      </c>
      <c r="E60" s="32">
        <v>12</v>
      </c>
      <c r="F60" s="32">
        <v>9</v>
      </c>
      <c r="G60" s="32">
        <v>9</v>
      </c>
      <c r="H60" s="32">
        <v>0</v>
      </c>
      <c r="I60" s="32">
        <v>0</v>
      </c>
      <c r="J60" s="32">
        <v>23</v>
      </c>
      <c r="K60" s="33">
        <v>23</v>
      </c>
      <c r="L60" s="32">
        <v>6</v>
      </c>
      <c r="M60" s="33">
        <v>6</v>
      </c>
      <c r="N60" s="32">
        <v>28</v>
      </c>
      <c r="O60" s="33">
        <v>30</v>
      </c>
    </row>
    <row r="61" spans="1:15" ht="12" customHeight="1">
      <c r="A61" s="120" t="s">
        <v>43</v>
      </c>
      <c r="B61" s="121">
        <v>80</v>
      </c>
      <c r="C61" s="121">
        <v>82</v>
      </c>
      <c r="D61" s="32">
        <v>16</v>
      </c>
      <c r="E61" s="32">
        <v>17</v>
      </c>
      <c r="F61" s="32">
        <v>8</v>
      </c>
      <c r="G61" s="32">
        <v>8</v>
      </c>
      <c r="H61" s="32">
        <v>0</v>
      </c>
      <c r="I61" s="32">
        <v>0</v>
      </c>
      <c r="J61" s="32">
        <v>24</v>
      </c>
      <c r="K61" s="33">
        <v>25</v>
      </c>
      <c r="L61" s="32">
        <v>18</v>
      </c>
      <c r="M61" s="33">
        <v>18</v>
      </c>
      <c r="N61" s="32">
        <v>14</v>
      </c>
      <c r="O61" s="33">
        <v>14</v>
      </c>
    </row>
    <row r="62" spans="1:15" ht="12" customHeight="1">
      <c r="A62" s="120" t="s">
        <v>44</v>
      </c>
      <c r="B62" s="121">
        <v>69</v>
      </c>
      <c r="C62" s="121">
        <v>80</v>
      </c>
      <c r="D62" s="32">
        <v>34</v>
      </c>
      <c r="E62" s="32">
        <v>43</v>
      </c>
      <c r="F62" s="32">
        <v>9</v>
      </c>
      <c r="G62" s="32">
        <v>9</v>
      </c>
      <c r="H62" s="32">
        <v>0</v>
      </c>
      <c r="I62" s="32">
        <v>0</v>
      </c>
      <c r="J62" s="32">
        <v>7</v>
      </c>
      <c r="K62" s="33">
        <v>7</v>
      </c>
      <c r="L62" s="32">
        <v>8</v>
      </c>
      <c r="M62" s="33">
        <v>8</v>
      </c>
      <c r="N62" s="32">
        <v>11</v>
      </c>
      <c r="O62" s="33">
        <v>13</v>
      </c>
    </row>
    <row r="63" spans="1:15" ht="12" customHeight="1">
      <c r="A63" s="120" t="s">
        <v>15</v>
      </c>
      <c r="B63" s="121">
        <v>58</v>
      </c>
      <c r="C63" s="121">
        <v>59</v>
      </c>
      <c r="D63" s="32">
        <v>11</v>
      </c>
      <c r="E63" s="32">
        <v>12</v>
      </c>
      <c r="F63" s="32">
        <v>8</v>
      </c>
      <c r="G63" s="32">
        <v>8</v>
      </c>
      <c r="H63" s="32">
        <v>0</v>
      </c>
      <c r="I63" s="32">
        <v>0</v>
      </c>
      <c r="J63" s="32">
        <v>21</v>
      </c>
      <c r="K63" s="33">
        <v>21</v>
      </c>
      <c r="L63" s="32">
        <v>3</v>
      </c>
      <c r="M63" s="33">
        <v>3</v>
      </c>
      <c r="N63" s="32">
        <v>15</v>
      </c>
      <c r="O63" s="33">
        <v>15</v>
      </c>
    </row>
    <row r="64" spans="1:15" ht="12" customHeight="1">
      <c r="A64" s="120" t="s">
        <v>16</v>
      </c>
      <c r="B64" s="121">
        <v>129</v>
      </c>
      <c r="C64" s="121">
        <v>132</v>
      </c>
      <c r="D64" s="32">
        <v>64</v>
      </c>
      <c r="E64" s="32">
        <v>65</v>
      </c>
      <c r="F64" s="32">
        <v>13</v>
      </c>
      <c r="G64" s="32">
        <v>13</v>
      </c>
      <c r="H64" s="32">
        <v>0</v>
      </c>
      <c r="I64" s="32">
        <v>0</v>
      </c>
      <c r="J64" s="32">
        <v>14</v>
      </c>
      <c r="K64" s="33">
        <v>15</v>
      </c>
      <c r="L64" s="32">
        <v>4</v>
      </c>
      <c r="M64" s="33">
        <v>4</v>
      </c>
      <c r="N64" s="32">
        <v>34</v>
      </c>
      <c r="O64" s="33">
        <v>35</v>
      </c>
    </row>
    <row r="65" spans="1:15" ht="12" customHeight="1">
      <c r="A65" s="122" t="s">
        <v>45</v>
      </c>
      <c r="B65" s="123">
        <v>64</v>
      </c>
      <c r="C65" s="123">
        <v>65</v>
      </c>
      <c r="D65" s="34">
        <v>26</v>
      </c>
      <c r="E65" s="34">
        <v>27</v>
      </c>
      <c r="F65" s="34">
        <v>6</v>
      </c>
      <c r="G65" s="34">
        <v>6</v>
      </c>
      <c r="H65" s="34">
        <v>0</v>
      </c>
      <c r="I65" s="34">
        <v>0</v>
      </c>
      <c r="J65" s="34">
        <v>8</v>
      </c>
      <c r="K65" s="35">
        <v>8</v>
      </c>
      <c r="L65" s="34">
        <v>8</v>
      </c>
      <c r="M65" s="35">
        <v>8</v>
      </c>
      <c r="N65" s="34">
        <v>16</v>
      </c>
      <c r="O65" s="35">
        <v>16</v>
      </c>
    </row>
    <row r="66" spans="1:15" ht="13.5">
      <c r="A66" s="124"/>
      <c r="B66" s="539"/>
      <c r="C66" s="539"/>
      <c r="D66" s="125"/>
      <c r="E66" s="125"/>
      <c r="F66" s="125"/>
      <c r="G66" s="125"/>
      <c r="H66" s="125"/>
      <c r="I66" s="125"/>
      <c r="J66" s="125"/>
      <c r="K66" s="125"/>
      <c r="L66" s="125"/>
      <c r="M66" s="125"/>
      <c r="N66" s="125"/>
      <c r="O66" s="5" t="s">
        <v>207</v>
      </c>
    </row>
    <row r="67" spans="1:12" ht="13.5">
      <c r="A67" s="1" t="s">
        <v>327</v>
      </c>
      <c r="B67" s="14"/>
      <c r="C67" s="14"/>
      <c r="D67" s="14"/>
      <c r="E67" s="14"/>
      <c r="F67" s="14"/>
      <c r="G67" s="14"/>
      <c r="H67" s="14"/>
      <c r="I67" s="14"/>
      <c r="J67" s="14"/>
      <c r="K67" s="14"/>
      <c r="L67" s="14"/>
    </row>
    <row r="68" spans="1:13" ht="13.5">
      <c r="A68" s="1" t="s">
        <v>105</v>
      </c>
      <c r="B68" s="14"/>
      <c r="C68" s="14"/>
      <c r="D68" s="14"/>
      <c r="E68" s="14"/>
      <c r="F68" s="14"/>
      <c r="G68" s="14"/>
      <c r="H68" s="14"/>
      <c r="I68" s="14"/>
      <c r="J68" s="14"/>
      <c r="K68" s="3"/>
      <c r="M68" s="5" t="s">
        <v>338</v>
      </c>
    </row>
    <row r="69" spans="1:13" ht="13.5">
      <c r="A69" s="470" t="s">
        <v>4</v>
      </c>
      <c r="B69" s="472" t="s">
        <v>36</v>
      </c>
      <c r="C69" s="473"/>
      <c r="D69" s="349" t="s">
        <v>106</v>
      </c>
      <c r="E69" s="360"/>
      <c r="F69" s="349" t="s">
        <v>107</v>
      </c>
      <c r="G69" s="360"/>
      <c r="H69" s="472" t="s">
        <v>108</v>
      </c>
      <c r="I69" s="473"/>
      <c r="J69" s="540" t="s">
        <v>328</v>
      </c>
      <c r="K69" s="541"/>
      <c r="L69" s="472" t="s">
        <v>72</v>
      </c>
      <c r="M69" s="476"/>
    </row>
    <row r="70" spans="1:13" ht="13.5">
      <c r="A70" s="471"/>
      <c r="B70" s="27" t="s">
        <v>22</v>
      </c>
      <c r="C70" s="27" t="s">
        <v>29</v>
      </c>
      <c r="D70" s="27" t="s">
        <v>22</v>
      </c>
      <c r="E70" s="27" t="s">
        <v>29</v>
      </c>
      <c r="F70" s="27" t="s">
        <v>22</v>
      </c>
      <c r="G70" s="27" t="s">
        <v>29</v>
      </c>
      <c r="H70" s="27" t="s">
        <v>22</v>
      </c>
      <c r="I70" s="27" t="s">
        <v>29</v>
      </c>
      <c r="J70" s="27" t="s">
        <v>22</v>
      </c>
      <c r="K70" s="27" t="s">
        <v>29</v>
      </c>
      <c r="L70" s="27" t="s">
        <v>22</v>
      </c>
      <c r="M70" s="113" t="s">
        <v>29</v>
      </c>
    </row>
    <row r="71" spans="1:13" ht="13.5">
      <c r="A71" s="117" t="s">
        <v>39</v>
      </c>
      <c r="B71" s="28">
        <v>151</v>
      </c>
      <c r="C71" s="28">
        <v>151</v>
      </c>
      <c r="D71" s="28">
        <v>29</v>
      </c>
      <c r="E71" s="28">
        <v>29</v>
      </c>
      <c r="F71" s="28">
        <v>38</v>
      </c>
      <c r="G71" s="28">
        <v>38</v>
      </c>
      <c r="H71" s="28">
        <v>19</v>
      </c>
      <c r="I71" s="28">
        <v>19</v>
      </c>
      <c r="J71" s="28">
        <v>10</v>
      </c>
      <c r="K71" s="28">
        <v>10</v>
      </c>
      <c r="L71" s="28">
        <v>65</v>
      </c>
      <c r="M71" s="29">
        <v>65</v>
      </c>
    </row>
    <row r="72" spans="1:13" ht="13.5">
      <c r="A72" s="118" t="s">
        <v>40</v>
      </c>
      <c r="B72" s="119">
        <v>2</v>
      </c>
      <c r="C72" s="119">
        <v>2</v>
      </c>
      <c r="D72" s="30">
        <v>2</v>
      </c>
      <c r="E72" s="30">
        <v>2</v>
      </c>
      <c r="F72" s="30">
        <v>0</v>
      </c>
      <c r="G72" s="30">
        <v>0</v>
      </c>
      <c r="H72" s="30">
        <v>0</v>
      </c>
      <c r="I72" s="30">
        <v>0</v>
      </c>
      <c r="J72" s="236">
        <v>0</v>
      </c>
      <c r="K72" s="236">
        <v>0</v>
      </c>
      <c r="L72" s="30">
        <v>0</v>
      </c>
      <c r="M72" s="31">
        <v>0</v>
      </c>
    </row>
    <row r="73" spans="1:13" ht="13.5">
      <c r="A73" s="120" t="s">
        <v>9</v>
      </c>
      <c r="B73" s="121">
        <v>15</v>
      </c>
      <c r="C73" s="121">
        <v>15</v>
      </c>
      <c r="D73" s="32">
        <v>3</v>
      </c>
      <c r="E73" s="32">
        <v>3</v>
      </c>
      <c r="F73" s="32">
        <v>2</v>
      </c>
      <c r="G73" s="32">
        <v>2</v>
      </c>
      <c r="H73" s="32">
        <v>1</v>
      </c>
      <c r="I73" s="32">
        <v>1</v>
      </c>
      <c r="J73" s="237">
        <v>0</v>
      </c>
      <c r="K73" s="237">
        <v>0</v>
      </c>
      <c r="L73" s="32">
        <v>9</v>
      </c>
      <c r="M73" s="33">
        <v>9</v>
      </c>
    </row>
    <row r="74" spans="1:13" ht="13.5">
      <c r="A74" s="120" t="s">
        <v>10</v>
      </c>
      <c r="B74" s="121">
        <v>23</v>
      </c>
      <c r="C74" s="121">
        <v>23</v>
      </c>
      <c r="D74" s="32">
        <v>8</v>
      </c>
      <c r="E74" s="32">
        <v>8</v>
      </c>
      <c r="F74" s="32">
        <v>2</v>
      </c>
      <c r="G74" s="32">
        <v>2</v>
      </c>
      <c r="H74" s="32">
        <v>4</v>
      </c>
      <c r="I74" s="32">
        <v>4</v>
      </c>
      <c r="J74" s="237">
        <v>2</v>
      </c>
      <c r="K74" s="237">
        <v>2</v>
      </c>
      <c r="L74" s="32">
        <v>9</v>
      </c>
      <c r="M74" s="33">
        <v>9</v>
      </c>
    </row>
    <row r="75" spans="1:13" ht="13.5">
      <c r="A75" s="120" t="s">
        <v>41</v>
      </c>
      <c r="B75" s="121">
        <v>18</v>
      </c>
      <c r="C75" s="121">
        <v>18</v>
      </c>
      <c r="D75" s="32">
        <v>5</v>
      </c>
      <c r="E75" s="32">
        <v>5</v>
      </c>
      <c r="F75" s="32">
        <v>7</v>
      </c>
      <c r="G75" s="32">
        <v>7</v>
      </c>
      <c r="H75" s="32">
        <v>3</v>
      </c>
      <c r="I75" s="32">
        <v>3</v>
      </c>
      <c r="J75" s="237">
        <v>0</v>
      </c>
      <c r="K75" s="237">
        <v>0</v>
      </c>
      <c r="L75" s="32">
        <v>3</v>
      </c>
      <c r="M75" s="33">
        <v>3</v>
      </c>
    </row>
    <row r="76" spans="1:13" ht="13.5">
      <c r="A76" s="120" t="s">
        <v>42</v>
      </c>
      <c r="B76" s="121">
        <v>13</v>
      </c>
      <c r="C76" s="121">
        <v>13</v>
      </c>
      <c r="D76" s="32">
        <v>2</v>
      </c>
      <c r="E76" s="32">
        <v>2</v>
      </c>
      <c r="F76" s="32">
        <v>5</v>
      </c>
      <c r="G76" s="32">
        <v>5</v>
      </c>
      <c r="H76" s="32">
        <v>2</v>
      </c>
      <c r="I76" s="32">
        <v>2</v>
      </c>
      <c r="J76" s="237">
        <v>3</v>
      </c>
      <c r="K76" s="237">
        <v>3</v>
      </c>
      <c r="L76" s="32">
        <v>4</v>
      </c>
      <c r="M76" s="33">
        <v>4</v>
      </c>
    </row>
    <row r="77" spans="1:13" ht="13.5">
      <c r="A77" s="120" t="s">
        <v>43</v>
      </c>
      <c r="B77" s="121">
        <v>18</v>
      </c>
      <c r="C77" s="121">
        <v>18</v>
      </c>
      <c r="D77" s="32">
        <v>2</v>
      </c>
      <c r="E77" s="32">
        <v>2</v>
      </c>
      <c r="F77" s="32">
        <v>2</v>
      </c>
      <c r="G77" s="32">
        <v>2</v>
      </c>
      <c r="H77" s="32">
        <v>2</v>
      </c>
      <c r="I77" s="32">
        <v>2</v>
      </c>
      <c r="J77" s="237">
        <v>0</v>
      </c>
      <c r="K77" s="237">
        <v>0</v>
      </c>
      <c r="L77" s="32">
        <v>12</v>
      </c>
      <c r="M77" s="33">
        <v>12</v>
      </c>
    </row>
    <row r="78" spans="1:13" ht="13.5">
      <c r="A78" s="120" t="s">
        <v>44</v>
      </c>
      <c r="B78" s="121">
        <v>11</v>
      </c>
      <c r="C78" s="121">
        <v>11</v>
      </c>
      <c r="D78" s="32">
        <v>1</v>
      </c>
      <c r="E78" s="32">
        <v>1</v>
      </c>
      <c r="F78" s="32">
        <v>3</v>
      </c>
      <c r="G78" s="32">
        <v>3</v>
      </c>
      <c r="H78" s="32">
        <v>2</v>
      </c>
      <c r="I78" s="32">
        <v>2</v>
      </c>
      <c r="J78" s="237">
        <v>1</v>
      </c>
      <c r="K78" s="237">
        <v>1</v>
      </c>
      <c r="L78" s="32">
        <v>5</v>
      </c>
      <c r="M78" s="33">
        <v>5</v>
      </c>
    </row>
    <row r="79" spans="1:13" ht="13.5">
      <c r="A79" s="120" t="s">
        <v>15</v>
      </c>
      <c r="B79" s="121">
        <v>14</v>
      </c>
      <c r="C79" s="121">
        <v>14</v>
      </c>
      <c r="D79" s="32">
        <v>1</v>
      </c>
      <c r="E79" s="32">
        <v>1</v>
      </c>
      <c r="F79" s="32">
        <v>4</v>
      </c>
      <c r="G79" s="32">
        <v>4</v>
      </c>
      <c r="H79" s="32">
        <v>3</v>
      </c>
      <c r="I79" s="32">
        <v>3</v>
      </c>
      <c r="J79" s="237">
        <v>2</v>
      </c>
      <c r="K79" s="237">
        <v>2</v>
      </c>
      <c r="L79" s="32">
        <v>6</v>
      </c>
      <c r="M79" s="33">
        <v>6</v>
      </c>
    </row>
    <row r="80" spans="1:13" ht="13.5">
      <c r="A80" s="120" t="s">
        <v>16</v>
      </c>
      <c r="B80" s="121">
        <v>27</v>
      </c>
      <c r="C80" s="121">
        <v>27</v>
      </c>
      <c r="D80" s="32">
        <v>4</v>
      </c>
      <c r="E80" s="32">
        <v>4</v>
      </c>
      <c r="F80" s="32">
        <v>8</v>
      </c>
      <c r="G80" s="32">
        <v>8</v>
      </c>
      <c r="H80" s="32">
        <v>0</v>
      </c>
      <c r="I80" s="32">
        <v>0</v>
      </c>
      <c r="J80" s="237">
        <v>1</v>
      </c>
      <c r="K80" s="237">
        <v>1</v>
      </c>
      <c r="L80" s="32">
        <v>15</v>
      </c>
      <c r="M80" s="33">
        <v>15</v>
      </c>
    </row>
    <row r="81" spans="1:13" ht="13.5">
      <c r="A81" s="122" t="s">
        <v>45</v>
      </c>
      <c r="B81" s="123">
        <v>10</v>
      </c>
      <c r="C81" s="123">
        <v>10</v>
      </c>
      <c r="D81" s="34">
        <v>1</v>
      </c>
      <c r="E81" s="34">
        <v>1</v>
      </c>
      <c r="F81" s="34">
        <v>5</v>
      </c>
      <c r="G81" s="34">
        <v>5</v>
      </c>
      <c r="H81" s="34">
        <v>2</v>
      </c>
      <c r="I81" s="34">
        <v>2</v>
      </c>
      <c r="J81" s="238">
        <v>1</v>
      </c>
      <c r="K81" s="238">
        <v>1</v>
      </c>
      <c r="L81" s="34">
        <v>2</v>
      </c>
      <c r="M81" s="35">
        <v>2</v>
      </c>
    </row>
    <row r="82" spans="1:13" ht="13.5">
      <c r="A82" s="14"/>
      <c r="B82" s="14"/>
      <c r="C82" s="14"/>
      <c r="D82" s="14"/>
      <c r="E82" s="14"/>
      <c r="F82" s="14"/>
      <c r="G82" s="14"/>
      <c r="H82" s="14"/>
      <c r="I82" s="14"/>
      <c r="J82" s="14"/>
      <c r="L82" s="14"/>
      <c r="M82" s="5" t="s">
        <v>207</v>
      </c>
    </row>
    <row r="83" spans="1:15" ht="13.5">
      <c r="A83" s="1" t="s">
        <v>109</v>
      </c>
      <c r="B83" s="14"/>
      <c r="C83" s="14"/>
      <c r="D83" s="14"/>
      <c r="E83" s="14"/>
      <c r="F83" s="14"/>
      <c r="G83" s="14"/>
      <c r="H83" s="14"/>
      <c r="I83" s="14"/>
      <c r="J83" s="14"/>
      <c r="K83" s="14"/>
      <c r="L83" s="14"/>
      <c r="O83" s="3" t="s">
        <v>338</v>
      </c>
    </row>
    <row r="84" spans="1:15" ht="13.5">
      <c r="A84" s="470" t="s">
        <v>4</v>
      </c>
      <c r="B84" s="472" t="s">
        <v>36</v>
      </c>
      <c r="C84" s="473"/>
      <c r="D84" s="349" t="s">
        <v>106</v>
      </c>
      <c r="E84" s="360"/>
      <c r="F84" s="349" t="s">
        <v>110</v>
      </c>
      <c r="G84" s="360"/>
      <c r="H84" s="472" t="s">
        <v>108</v>
      </c>
      <c r="I84" s="473"/>
      <c r="J84" s="474" t="s">
        <v>111</v>
      </c>
      <c r="K84" s="475"/>
      <c r="L84" s="474" t="s">
        <v>112</v>
      </c>
      <c r="M84" s="475"/>
      <c r="N84" s="472" t="s">
        <v>72</v>
      </c>
      <c r="O84" s="476"/>
    </row>
    <row r="85" spans="1:15" ht="13.5">
      <c r="A85" s="471"/>
      <c r="B85" s="27" t="s">
        <v>22</v>
      </c>
      <c r="C85" s="27" t="s">
        <v>29</v>
      </c>
      <c r="D85" s="27" t="s">
        <v>22</v>
      </c>
      <c r="E85" s="27" t="s">
        <v>29</v>
      </c>
      <c r="F85" s="27" t="s">
        <v>22</v>
      </c>
      <c r="G85" s="27" t="s">
        <v>29</v>
      </c>
      <c r="H85" s="27" t="s">
        <v>22</v>
      </c>
      <c r="I85" s="27" t="s">
        <v>29</v>
      </c>
      <c r="J85" s="27" t="s">
        <v>22</v>
      </c>
      <c r="K85" s="113" t="s">
        <v>29</v>
      </c>
      <c r="L85" s="27" t="s">
        <v>22</v>
      </c>
      <c r="M85" s="113" t="s">
        <v>29</v>
      </c>
      <c r="N85" s="27" t="s">
        <v>22</v>
      </c>
      <c r="O85" s="113" t="s">
        <v>29</v>
      </c>
    </row>
    <row r="86" spans="1:15" ht="13.5">
      <c r="A86" s="117" t="s">
        <v>39</v>
      </c>
      <c r="B86" s="28">
        <v>161</v>
      </c>
      <c r="C86" s="28">
        <v>161</v>
      </c>
      <c r="D86" s="28">
        <v>27</v>
      </c>
      <c r="E86" s="28">
        <v>27</v>
      </c>
      <c r="F86" s="28">
        <v>27</v>
      </c>
      <c r="G86" s="28">
        <v>27</v>
      </c>
      <c r="H86" s="28">
        <v>37</v>
      </c>
      <c r="I86" s="28">
        <v>37</v>
      </c>
      <c r="J86" s="28">
        <v>10</v>
      </c>
      <c r="K86" s="28">
        <v>10</v>
      </c>
      <c r="L86" s="28">
        <v>13</v>
      </c>
      <c r="M86" s="28">
        <v>13</v>
      </c>
      <c r="N86" s="28">
        <v>47</v>
      </c>
      <c r="O86" s="29">
        <v>47</v>
      </c>
    </row>
    <row r="87" spans="1:15" ht="13.5">
      <c r="A87" s="118" t="s">
        <v>40</v>
      </c>
      <c r="B87" s="119">
        <v>2</v>
      </c>
      <c r="C87" s="119">
        <v>2</v>
      </c>
      <c r="D87" s="30">
        <v>1</v>
      </c>
      <c r="E87" s="30">
        <v>1</v>
      </c>
      <c r="F87" s="30">
        <v>0</v>
      </c>
      <c r="G87" s="30">
        <v>0</v>
      </c>
      <c r="H87" s="30">
        <v>0</v>
      </c>
      <c r="I87" s="30">
        <v>0</v>
      </c>
      <c r="J87" s="30">
        <v>0</v>
      </c>
      <c r="K87" s="31">
        <v>0</v>
      </c>
      <c r="L87" s="30">
        <v>0</v>
      </c>
      <c r="M87" s="31">
        <v>0</v>
      </c>
      <c r="N87" s="30">
        <v>1</v>
      </c>
      <c r="O87" s="31">
        <v>1</v>
      </c>
    </row>
    <row r="88" spans="1:15" ht="13.5">
      <c r="A88" s="120" t="s">
        <v>9</v>
      </c>
      <c r="B88" s="121">
        <v>15</v>
      </c>
      <c r="C88" s="121">
        <v>15</v>
      </c>
      <c r="D88" s="32">
        <v>1</v>
      </c>
      <c r="E88" s="32">
        <v>1</v>
      </c>
      <c r="F88" s="32">
        <v>0</v>
      </c>
      <c r="G88" s="32">
        <v>0</v>
      </c>
      <c r="H88" s="32">
        <v>3</v>
      </c>
      <c r="I88" s="32">
        <v>3</v>
      </c>
      <c r="J88" s="32">
        <v>2</v>
      </c>
      <c r="K88" s="33">
        <v>2</v>
      </c>
      <c r="L88" s="32">
        <v>3</v>
      </c>
      <c r="M88" s="33">
        <v>3</v>
      </c>
      <c r="N88" s="32">
        <v>6</v>
      </c>
      <c r="O88" s="33">
        <v>6</v>
      </c>
    </row>
    <row r="89" spans="1:15" ht="13.5">
      <c r="A89" s="120" t="s">
        <v>10</v>
      </c>
      <c r="B89" s="121">
        <v>25</v>
      </c>
      <c r="C89" s="121">
        <v>25</v>
      </c>
      <c r="D89" s="32">
        <v>8</v>
      </c>
      <c r="E89" s="32">
        <v>8</v>
      </c>
      <c r="F89" s="32">
        <v>2</v>
      </c>
      <c r="G89" s="32">
        <v>2</v>
      </c>
      <c r="H89" s="32">
        <v>6</v>
      </c>
      <c r="I89" s="32">
        <v>6</v>
      </c>
      <c r="J89" s="32">
        <v>0</v>
      </c>
      <c r="K89" s="33">
        <v>0</v>
      </c>
      <c r="L89" s="32">
        <v>1</v>
      </c>
      <c r="M89" s="33">
        <v>1</v>
      </c>
      <c r="N89" s="32">
        <v>8</v>
      </c>
      <c r="O89" s="33">
        <v>8</v>
      </c>
    </row>
    <row r="90" spans="1:15" ht="13.5">
      <c r="A90" s="120" t="s">
        <v>41</v>
      </c>
      <c r="B90" s="121">
        <v>18</v>
      </c>
      <c r="C90" s="121">
        <v>18</v>
      </c>
      <c r="D90" s="32">
        <v>3</v>
      </c>
      <c r="E90" s="32">
        <v>3</v>
      </c>
      <c r="F90" s="32">
        <v>2</v>
      </c>
      <c r="G90" s="32">
        <v>2</v>
      </c>
      <c r="H90" s="32">
        <v>7</v>
      </c>
      <c r="I90" s="32">
        <v>7</v>
      </c>
      <c r="J90" s="32">
        <v>0</v>
      </c>
      <c r="K90" s="33">
        <v>0</v>
      </c>
      <c r="L90" s="32">
        <v>1</v>
      </c>
      <c r="M90" s="33">
        <v>1</v>
      </c>
      <c r="N90" s="32">
        <v>5</v>
      </c>
      <c r="O90" s="33">
        <v>5</v>
      </c>
    </row>
    <row r="91" spans="1:15" ht="13.5">
      <c r="A91" s="120" t="s">
        <v>42</v>
      </c>
      <c r="B91" s="121">
        <v>16</v>
      </c>
      <c r="C91" s="121">
        <v>16</v>
      </c>
      <c r="D91" s="32">
        <v>3</v>
      </c>
      <c r="E91" s="32">
        <v>3</v>
      </c>
      <c r="F91" s="32">
        <v>3</v>
      </c>
      <c r="G91" s="32">
        <v>3</v>
      </c>
      <c r="H91" s="32">
        <v>3</v>
      </c>
      <c r="I91" s="32">
        <v>3</v>
      </c>
      <c r="J91" s="32">
        <v>1</v>
      </c>
      <c r="K91" s="33">
        <v>1</v>
      </c>
      <c r="L91" s="32">
        <v>2</v>
      </c>
      <c r="M91" s="33">
        <v>2</v>
      </c>
      <c r="N91" s="32">
        <v>4</v>
      </c>
      <c r="O91" s="33">
        <v>4</v>
      </c>
    </row>
    <row r="92" spans="1:15" ht="13.5">
      <c r="A92" s="120" t="s">
        <v>43</v>
      </c>
      <c r="B92" s="121">
        <v>18</v>
      </c>
      <c r="C92" s="121">
        <v>18</v>
      </c>
      <c r="D92" s="32">
        <v>4</v>
      </c>
      <c r="E92" s="32">
        <v>4</v>
      </c>
      <c r="F92" s="32">
        <v>3</v>
      </c>
      <c r="G92" s="32">
        <v>3</v>
      </c>
      <c r="H92" s="32">
        <v>5</v>
      </c>
      <c r="I92" s="32">
        <v>5</v>
      </c>
      <c r="J92" s="32">
        <v>0</v>
      </c>
      <c r="K92" s="33">
        <v>0</v>
      </c>
      <c r="L92" s="32">
        <v>2</v>
      </c>
      <c r="M92" s="33">
        <v>2</v>
      </c>
      <c r="N92" s="32">
        <v>4</v>
      </c>
      <c r="O92" s="33">
        <v>4</v>
      </c>
    </row>
    <row r="93" spans="1:15" ht="13.5">
      <c r="A93" s="120" t="s">
        <v>44</v>
      </c>
      <c r="B93" s="121">
        <v>12</v>
      </c>
      <c r="C93" s="121">
        <v>12</v>
      </c>
      <c r="D93" s="32">
        <v>0</v>
      </c>
      <c r="E93" s="32">
        <v>0</v>
      </c>
      <c r="F93" s="32">
        <v>3</v>
      </c>
      <c r="G93" s="32">
        <v>3</v>
      </c>
      <c r="H93" s="32">
        <v>2</v>
      </c>
      <c r="I93" s="32">
        <v>2</v>
      </c>
      <c r="J93" s="32">
        <v>2</v>
      </c>
      <c r="K93" s="33">
        <v>2</v>
      </c>
      <c r="L93" s="32">
        <v>1</v>
      </c>
      <c r="M93" s="33">
        <v>1</v>
      </c>
      <c r="N93" s="32">
        <v>4</v>
      </c>
      <c r="O93" s="33">
        <v>4</v>
      </c>
    </row>
    <row r="94" spans="1:15" ht="13.5">
      <c r="A94" s="120" t="s">
        <v>15</v>
      </c>
      <c r="B94" s="121">
        <v>16</v>
      </c>
      <c r="C94" s="121">
        <v>16</v>
      </c>
      <c r="D94" s="32">
        <v>0</v>
      </c>
      <c r="E94" s="32">
        <v>0</v>
      </c>
      <c r="F94" s="32">
        <v>6</v>
      </c>
      <c r="G94" s="32">
        <v>6</v>
      </c>
      <c r="H94" s="32">
        <v>4</v>
      </c>
      <c r="I94" s="32">
        <v>4</v>
      </c>
      <c r="J94" s="32">
        <v>5</v>
      </c>
      <c r="K94" s="33">
        <v>5</v>
      </c>
      <c r="L94" s="32">
        <v>1</v>
      </c>
      <c r="M94" s="33">
        <v>1</v>
      </c>
      <c r="N94" s="32">
        <v>0</v>
      </c>
      <c r="O94" s="33">
        <v>0</v>
      </c>
    </row>
    <row r="95" spans="1:15" ht="13.5">
      <c r="A95" s="120" t="s">
        <v>16</v>
      </c>
      <c r="B95" s="121">
        <v>28</v>
      </c>
      <c r="C95" s="121">
        <v>28</v>
      </c>
      <c r="D95" s="32">
        <v>6</v>
      </c>
      <c r="E95" s="32">
        <v>6</v>
      </c>
      <c r="F95" s="32">
        <v>4</v>
      </c>
      <c r="G95" s="32">
        <v>4</v>
      </c>
      <c r="H95" s="32">
        <v>6</v>
      </c>
      <c r="I95" s="32">
        <v>6</v>
      </c>
      <c r="J95" s="32">
        <v>0</v>
      </c>
      <c r="K95" s="33">
        <v>0</v>
      </c>
      <c r="L95" s="32">
        <v>1</v>
      </c>
      <c r="M95" s="33">
        <v>1</v>
      </c>
      <c r="N95" s="32">
        <v>11</v>
      </c>
      <c r="O95" s="33">
        <v>11</v>
      </c>
    </row>
    <row r="96" spans="1:15" ht="13.5">
      <c r="A96" s="122" t="s">
        <v>45</v>
      </c>
      <c r="B96" s="123">
        <v>11</v>
      </c>
      <c r="C96" s="123">
        <v>11</v>
      </c>
      <c r="D96" s="34">
        <v>1</v>
      </c>
      <c r="E96" s="34">
        <v>1</v>
      </c>
      <c r="F96" s="34">
        <v>4</v>
      </c>
      <c r="G96" s="34">
        <v>4</v>
      </c>
      <c r="H96" s="34">
        <v>1</v>
      </c>
      <c r="I96" s="34">
        <v>1</v>
      </c>
      <c r="J96" s="34">
        <v>0</v>
      </c>
      <c r="K96" s="35">
        <v>0</v>
      </c>
      <c r="L96" s="34">
        <v>1</v>
      </c>
      <c r="M96" s="35">
        <v>1</v>
      </c>
      <c r="N96" s="34">
        <v>4</v>
      </c>
      <c r="O96" s="35">
        <v>4</v>
      </c>
    </row>
    <row r="97" spans="1:15" ht="13.5">
      <c r="A97" s="124"/>
      <c r="B97" s="539"/>
      <c r="C97" s="539"/>
      <c r="D97" s="125"/>
      <c r="E97" s="125"/>
      <c r="F97" s="125"/>
      <c r="G97" s="125"/>
      <c r="H97" s="125"/>
      <c r="I97" s="125"/>
      <c r="J97" s="125"/>
      <c r="K97" s="125"/>
      <c r="L97" s="125"/>
      <c r="M97" s="125"/>
      <c r="N97" s="125"/>
      <c r="O97" s="5" t="s">
        <v>207</v>
      </c>
    </row>
  </sheetData>
  <sheetProtection/>
  <mergeCells count="43">
    <mergeCell ref="A7:A8"/>
    <mergeCell ref="B7:C7"/>
    <mergeCell ref="A22:A23"/>
    <mergeCell ref="B22:C22"/>
    <mergeCell ref="N53:O53"/>
    <mergeCell ref="L22:M22"/>
    <mergeCell ref="N22:O22"/>
    <mergeCell ref="H22:I22"/>
    <mergeCell ref="J22:K22"/>
    <mergeCell ref="J7:K7"/>
    <mergeCell ref="D38:E38"/>
    <mergeCell ref="F38:G38"/>
    <mergeCell ref="F7:G7"/>
    <mergeCell ref="D22:E22"/>
    <mergeCell ref="F22:G22"/>
    <mergeCell ref="D7:E7"/>
    <mergeCell ref="H7:I7"/>
    <mergeCell ref="A38:A39"/>
    <mergeCell ref="B38:C38"/>
    <mergeCell ref="H53:I53"/>
    <mergeCell ref="J53:K53"/>
    <mergeCell ref="H38:I38"/>
    <mergeCell ref="J38:K38"/>
    <mergeCell ref="D53:E53"/>
    <mergeCell ref="F53:G53"/>
    <mergeCell ref="L69:M69"/>
    <mergeCell ref="A53:A54"/>
    <mergeCell ref="B53:C53"/>
    <mergeCell ref="L53:M53"/>
    <mergeCell ref="B69:C69"/>
    <mergeCell ref="D69:E69"/>
    <mergeCell ref="F69:G69"/>
    <mergeCell ref="H69:I69"/>
    <mergeCell ref="L84:M84"/>
    <mergeCell ref="N84:O84"/>
    <mergeCell ref="J69:K69"/>
    <mergeCell ref="A84:A85"/>
    <mergeCell ref="B84:C84"/>
    <mergeCell ref="D84:E84"/>
    <mergeCell ref="F84:G84"/>
    <mergeCell ref="H84:I84"/>
    <mergeCell ref="J84:K84"/>
    <mergeCell ref="A69:A70"/>
  </mergeCells>
  <conditionalFormatting sqref="E10:E19 E26:E34 N66 E42:E50 E57:E66 G10:G19 I10:I19 I41:I50 I25:I34 L66 J66 K56:K66 H66 G56:G66 I56:I66 M56:M66 O56:O66 G41:G50 G25:G34 K25:K34 M25:M34 K41:K51 O25:O35 K10:K20 M72:M81">
    <cfRule type="cellIs" priority="2" dxfId="0" operator="lessThan" stopIfTrue="1">
      <formula>D10</formula>
    </cfRule>
  </conditionalFormatting>
  <conditionalFormatting sqref="N97 E73:E81 E88:E97 I72:I81 L97 J97 K87:K97 H97 G87:G97 I87:I97 M87:M97 O87:O97 G72:G81">
    <cfRule type="cellIs" priority="1" dxfId="0" operator="lessThan" stopIfTrue="1">
      <formula>D72</formula>
    </cfRule>
  </conditionalFormatting>
  <conditionalFormatting sqref="M82">
    <cfRule type="cellIs" priority="4" dxfId="0" operator="lessThan" stopIfTrue="1">
      <formula>J82</formula>
    </cfRule>
  </conditionalFormatting>
  <printOptions horizontalCentered="1"/>
  <pageMargins left="0.7086614173228347" right="0.7086614173228347" top="0.7874015748031497" bottom="0.62992125984251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C35"/>
  <sheetViews>
    <sheetView tabSelected="1" view="pageBreakPreview" zoomScaleSheetLayoutView="100" zoomScalePageLayoutView="0" workbookViewId="0" topLeftCell="A7">
      <selection activeCell="R23" sqref="R23"/>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6" width="3.625" style="1" customWidth="1"/>
    <col min="17" max="17" width="4.1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01" t="s">
        <v>339</v>
      </c>
      <c r="B1" s="2"/>
      <c r="C1" s="2"/>
      <c r="D1" s="2"/>
      <c r="E1" s="2"/>
      <c r="F1" s="2"/>
      <c r="G1" s="2"/>
    </row>
    <row r="2" spans="1:7" ht="18.75" customHeight="1">
      <c r="A2" s="201"/>
      <c r="B2" s="2"/>
      <c r="C2" s="2"/>
      <c r="D2" s="2"/>
      <c r="E2" s="2"/>
      <c r="F2" s="2"/>
      <c r="G2" s="2"/>
    </row>
    <row r="3" spans="1:7" ht="18.75" customHeight="1">
      <c r="A3" s="332" t="s">
        <v>308</v>
      </c>
      <c r="B3" s="2"/>
      <c r="C3" s="2"/>
      <c r="D3" s="2"/>
      <c r="E3" s="2"/>
      <c r="F3" s="2"/>
      <c r="G3" s="2"/>
    </row>
    <row r="4" spans="1:13" ht="18.75" customHeight="1">
      <c r="A4" s="201"/>
      <c r="B4" s="2"/>
      <c r="C4" s="2"/>
      <c r="D4" s="2"/>
      <c r="E4" s="2"/>
      <c r="F4" s="2"/>
      <c r="G4" s="2"/>
      <c r="M4" s="3" t="s">
        <v>365</v>
      </c>
    </row>
    <row r="5" spans="1:15" ht="18.75" customHeight="1">
      <c r="A5" s="424" t="s">
        <v>4</v>
      </c>
      <c r="B5" s="365" t="s">
        <v>36</v>
      </c>
      <c r="C5" s="361"/>
      <c r="D5" s="365" t="s">
        <v>106</v>
      </c>
      <c r="E5" s="361"/>
      <c r="F5" s="365" t="s">
        <v>107</v>
      </c>
      <c r="G5" s="361"/>
      <c r="H5" s="474" t="s">
        <v>309</v>
      </c>
      <c r="I5" s="475"/>
      <c r="J5" s="542" t="s">
        <v>331</v>
      </c>
      <c r="K5" s="543"/>
      <c r="L5" s="365" t="s">
        <v>310</v>
      </c>
      <c r="M5" s="366"/>
      <c r="N5" s="213"/>
      <c r="O5" s="213"/>
    </row>
    <row r="6" spans="1:15" ht="18.75" customHeight="1">
      <c r="A6" s="426"/>
      <c r="B6" s="27" t="s">
        <v>22</v>
      </c>
      <c r="C6" s="27" t="s">
        <v>29</v>
      </c>
      <c r="D6" s="27" t="s">
        <v>22</v>
      </c>
      <c r="E6" s="27" t="s">
        <v>29</v>
      </c>
      <c r="F6" s="27" t="s">
        <v>22</v>
      </c>
      <c r="G6" s="27" t="s">
        <v>29</v>
      </c>
      <c r="H6" s="27" t="s">
        <v>22</v>
      </c>
      <c r="I6" s="27" t="s">
        <v>29</v>
      </c>
      <c r="J6" s="27" t="s">
        <v>22</v>
      </c>
      <c r="K6" s="27" t="s">
        <v>29</v>
      </c>
      <c r="L6" s="27" t="s">
        <v>22</v>
      </c>
      <c r="M6" s="113" t="s">
        <v>29</v>
      </c>
      <c r="N6" s="214"/>
      <c r="O6" s="214"/>
    </row>
    <row r="7" spans="1:15" ht="18.75" customHeight="1">
      <c r="A7" s="57" t="s">
        <v>39</v>
      </c>
      <c r="B7" s="215">
        <v>1939</v>
      </c>
      <c r="C7" s="215">
        <v>2259</v>
      </c>
      <c r="D7" s="215">
        <v>941</v>
      </c>
      <c r="E7" s="215">
        <v>1087</v>
      </c>
      <c r="F7" s="215">
        <v>214</v>
      </c>
      <c r="G7" s="215">
        <v>242</v>
      </c>
      <c r="H7" s="215">
        <v>229</v>
      </c>
      <c r="I7" s="215">
        <v>285</v>
      </c>
      <c r="J7" s="215">
        <v>19</v>
      </c>
      <c r="K7" s="215">
        <v>20</v>
      </c>
      <c r="L7" s="215">
        <v>536</v>
      </c>
      <c r="M7" s="216">
        <v>625</v>
      </c>
      <c r="N7" s="539"/>
      <c r="O7" s="539"/>
    </row>
    <row r="8" spans="1:15" ht="18.75" customHeight="1">
      <c r="A8" s="115" t="s">
        <v>40</v>
      </c>
      <c r="B8" s="217">
        <v>184</v>
      </c>
      <c r="C8" s="217">
        <v>208</v>
      </c>
      <c r="D8" s="46">
        <v>81</v>
      </c>
      <c r="E8" s="46">
        <v>91</v>
      </c>
      <c r="F8" s="46">
        <v>16</v>
      </c>
      <c r="G8" s="46">
        <v>20</v>
      </c>
      <c r="H8" s="46">
        <v>24</v>
      </c>
      <c r="I8" s="46">
        <v>28</v>
      </c>
      <c r="J8" s="46">
        <v>1</v>
      </c>
      <c r="K8" s="46">
        <v>1</v>
      </c>
      <c r="L8" s="46">
        <v>62</v>
      </c>
      <c r="M8" s="47">
        <v>68</v>
      </c>
      <c r="N8" s="125"/>
      <c r="O8" s="125"/>
    </row>
    <row r="9" spans="1:15" ht="18.75" customHeight="1">
      <c r="A9" s="58" t="s">
        <v>9</v>
      </c>
      <c r="B9" s="218">
        <v>220</v>
      </c>
      <c r="C9" s="218">
        <v>221</v>
      </c>
      <c r="D9" s="48">
        <v>129</v>
      </c>
      <c r="E9" s="48">
        <v>129</v>
      </c>
      <c r="F9" s="48">
        <v>27</v>
      </c>
      <c r="G9" s="48">
        <v>27</v>
      </c>
      <c r="H9" s="48">
        <v>25</v>
      </c>
      <c r="I9" s="48">
        <v>26</v>
      </c>
      <c r="J9" s="48">
        <v>1</v>
      </c>
      <c r="K9" s="48">
        <v>1</v>
      </c>
      <c r="L9" s="116">
        <v>38</v>
      </c>
      <c r="M9" s="49">
        <v>38</v>
      </c>
      <c r="N9" s="125"/>
      <c r="O9" s="125"/>
    </row>
    <row r="10" spans="1:15" ht="18.75" customHeight="1">
      <c r="A10" s="58" t="s">
        <v>10</v>
      </c>
      <c r="B10" s="218">
        <v>168</v>
      </c>
      <c r="C10" s="218">
        <v>201</v>
      </c>
      <c r="D10" s="48">
        <v>77</v>
      </c>
      <c r="E10" s="48">
        <v>97</v>
      </c>
      <c r="F10" s="48">
        <v>23</v>
      </c>
      <c r="G10" s="48">
        <v>24</v>
      </c>
      <c r="H10" s="48">
        <v>31</v>
      </c>
      <c r="I10" s="48">
        <v>36</v>
      </c>
      <c r="J10" s="48">
        <v>0</v>
      </c>
      <c r="K10" s="48">
        <v>0</v>
      </c>
      <c r="L10" s="48">
        <v>37</v>
      </c>
      <c r="M10" s="49">
        <v>44</v>
      </c>
      <c r="N10" s="125"/>
      <c r="O10" s="125"/>
    </row>
    <row r="11" spans="1:15" ht="18.75" customHeight="1">
      <c r="A11" s="58" t="s">
        <v>41</v>
      </c>
      <c r="B11" s="218">
        <v>251</v>
      </c>
      <c r="C11" s="218">
        <v>286</v>
      </c>
      <c r="D11" s="48">
        <v>140</v>
      </c>
      <c r="E11" s="48">
        <v>153</v>
      </c>
      <c r="F11" s="48">
        <v>37</v>
      </c>
      <c r="G11" s="48">
        <v>40</v>
      </c>
      <c r="H11" s="48">
        <v>27</v>
      </c>
      <c r="I11" s="48">
        <v>40</v>
      </c>
      <c r="J11" s="48">
        <v>5</v>
      </c>
      <c r="K11" s="48">
        <v>6</v>
      </c>
      <c r="L11" s="48">
        <v>42</v>
      </c>
      <c r="M11" s="49">
        <v>47</v>
      </c>
      <c r="N11" s="125"/>
      <c r="O11" s="125"/>
    </row>
    <row r="12" spans="1:15" ht="18.75" customHeight="1">
      <c r="A12" s="58" t="s">
        <v>42</v>
      </c>
      <c r="B12" s="218">
        <v>141</v>
      </c>
      <c r="C12" s="218">
        <v>150</v>
      </c>
      <c r="D12" s="48">
        <v>69</v>
      </c>
      <c r="E12" s="48">
        <v>74</v>
      </c>
      <c r="F12" s="48">
        <v>17</v>
      </c>
      <c r="G12" s="48">
        <v>18</v>
      </c>
      <c r="H12" s="48">
        <v>10</v>
      </c>
      <c r="I12" s="48">
        <v>10</v>
      </c>
      <c r="J12" s="48">
        <v>3</v>
      </c>
      <c r="K12" s="48">
        <v>3</v>
      </c>
      <c r="L12" s="48">
        <v>42</v>
      </c>
      <c r="M12" s="49">
        <v>45</v>
      </c>
      <c r="N12" s="125"/>
      <c r="O12" s="125"/>
    </row>
    <row r="13" spans="1:15" ht="18.75" customHeight="1">
      <c r="A13" s="58" t="s">
        <v>43</v>
      </c>
      <c r="B13" s="218">
        <v>289</v>
      </c>
      <c r="C13" s="218">
        <v>352</v>
      </c>
      <c r="D13" s="48">
        <v>123</v>
      </c>
      <c r="E13" s="48">
        <v>150</v>
      </c>
      <c r="F13" s="48">
        <v>29</v>
      </c>
      <c r="G13" s="48">
        <v>32</v>
      </c>
      <c r="H13" s="48">
        <v>35</v>
      </c>
      <c r="I13" s="48">
        <v>43</v>
      </c>
      <c r="J13" s="48">
        <v>3</v>
      </c>
      <c r="K13" s="48">
        <v>3</v>
      </c>
      <c r="L13" s="48">
        <v>99</v>
      </c>
      <c r="M13" s="49">
        <v>124</v>
      </c>
      <c r="N13" s="125"/>
      <c r="O13" s="125"/>
    </row>
    <row r="14" spans="1:15" ht="18.75" customHeight="1">
      <c r="A14" s="58" t="s">
        <v>44</v>
      </c>
      <c r="B14" s="218">
        <v>126</v>
      </c>
      <c r="C14" s="218">
        <v>167</v>
      </c>
      <c r="D14" s="48">
        <v>51</v>
      </c>
      <c r="E14" s="48">
        <v>65</v>
      </c>
      <c r="F14" s="48">
        <v>17</v>
      </c>
      <c r="G14" s="48">
        <v>20</v>
      </c>
      <c r="H14" s="48">
        <v>17</v>
      </c>
      <c r="I14" s="48">
        <v>29</v>
      </c>
      <c r="J14" s="48">
        <v>2</v>
      </c>
      <c r="K14" s="48">
        <v>2</v>
      </c>
      <c r="L14" s="48">
        <v>39</v>
      </c>
      <c r="M14" s="49">
        <v>51</v>
      </c>
      <c r="N14" s="125"/>
      <c r="O14" s="125"/>
    </row>
    <row r="15" spans="1:15" ht="18.75" customHeight="1">
      <c r="A15" s="58" t="s">
        <v>15</v>
      </c>
      <c r="B15" s="218">
        <v>165</v>
      </c>
      <c r="C15" s="218">
        <v>207</v>
      </c>
      <c r="D15" s="48">
        <v>91</v>
      </c>
      <c r="E15" s="48">
        <v>108</v>
      </c>
      <c r="F15" s="48">
        <v>19</v>
      </c>
      <c r="G15" s="48">
        <v>24</v>
      </c>
      <c r="H15" s="48">
        <v>8</v>
      </c>
      <c r="I15" s="48">
        <v>10</v>
      </c>
      <c r="J15" s="48">
        <v>0</v>
      </c>
      <c r="K15" s="48">
        <v>0</v>
      </c>
      <c r="L15" s="48">
        <v>47</v>
      </c>
      <c r="M15" s="49">
        <v>65</v>
      </c>
      <c r="N15" s="125"/>
      <c r="O15" s="125"/>
    </row>
    <row r="16" spans="1:15" ht="18.75" customHeight="1">
      <c r="A16" s="58" t="s">
        <v>16</v>
      </c>
      <c r="B16" s="218">
        <v>244</v>
      </c>
      <c r="C16" s="218">
        <v>297</v>
      </c>
      <c r="D16" s="48">
        <v>112</v>
      </c>
      <c r="E16" s="48">
        <v>137</v>
      </c>
      <c r="F16" s="48">
        <v>17</v>
      </c>
      <c r="G16" s="48">
        <v>25</v>
      </c>
      <c r="H16" s="48">
        <v>47</v>
      </c>
      <c r="I16" s="48">
        <v>58</v>
      </c>
      <c r="J16" s="48">
        <v>2</v>
      </c>
      <c r="K16" s="48">
        <v>2</v>
      </c>
      <c r="L16" s="48">
        <v>66</v>
      </c>
      <c r="M16" s="49">
        <v>75</v>
      </c>
      <c r="N16" s="125"/>
      <c r="O16" s="125"/>
    </row>
    <row r="17" spans="1:15" ht="18.75" customHeight="1">
      <c r="A17" s="108" t="s">
        <v>45</v>
      </c>
      <c r="B17" s="219">
        <v>151</v>
      </c>
      <c r="C17" s="219">
        <v>170</v>
      </c>
      <c r="D17" s="50">
        <v>68</v>
      </c>
      <c r="E17" s="50">
        <v>83</v>
      </c>
      <c r="F17" s="50">
        <v>12</v>
      </c>
      <c r="G17" s="50">
        <v>12</v>
      </c>
      <c r="H17" s="50">
        <v>5</v>
      </c>
      <c r="I17" s="50">
        <v>5</v>
      </c>
      <c r="J17" s="50">
        <v>2</v>
      </c>
      <c r="K17" s="50">
        <v>2</v>
      </c>
      <c r="L17" s="50">
        <v>64</v>
      </c>
      <c r="M17" s="51">
        <v>68</v>
      </c>
      <c r="N17" s="125"/>
      <c r="O17" s="125"/>
    </row>
    <row r="18" spans="1:13" ht="18.75" customHeight="1">
      <c r="A18" s="201"/>
      <c r="B18" s="2"/>
      <c r="C18" s="2"/>
      <c r="D18" s="2"/>
      <c r="E18" s="2"/>
      <c r="F18" s="2"/>
      <c r="G18" s="2"/>
      <c r="M18" s="5" t="s">
        <v>207</v>
      </c>
    </row>
    <row r="19" spans="1:7" ht="18.75" customHeight="1">
      <c r="A19" s="201"/>
      <c r="B19" s="2"/>
      <c r="C19" s="2"/>
      <c r="D19" s="2"/>
      <c r="E19" s="2"/>
      <c r="F19" s="2"/>
      <c r="G19" s="2"/>
    </row>
    <row r="20" spans="1:3" ht="18.75" customHeight="1">
      <c r="A20" s="332" t="s">
        <v>311</v>
      </c>
      <c r="B20" s="331"/>
      <c r="C20" s="331"/>
    </row>
    <row r="21" spans="1:29" ht="13.5" customHeight="1">
      <c r="A21" s="331"/>
      <c r="B21" s="331"/>
      <c r="C21" s="331"/>
      <c r="O21" s="3" t="s">
        <v>365</v>
      </c>
      <c r="AB21" s="4"/>
      <c r="AC21" s="4"/>
    </row>
    <row r="22" spans="1:15" ht="17.25" customHeight="1">
      <c r="A22" s="424" t="s">
        <v>4</v>
      </c>
      <c r="B22" s="365" t="s">
        <v>36</v>
      </c>
      <c r="C22" s="361"/>
      <c r="D22" s="365" t="s">
        <v>37</v>
      </c>
      <c r="E22" s="361"/>
      <c r="F22" s="365" t="s">
        <v>113</v>
      </c>
      <c r="G22" s="361"/>
      <c r="H22" s="474" t="s">
        <v>114</v>
      </c>
      <c r="I22" s="475"/>
      <c r="J22" s="365" t="s">
        <v>38</v>
      </c>
      <c r="K22" s="361"/>
      <c r="L22" s="365" t="s">
        <v>115</v>
      </c>
      <c r="M22" s="361"/>
      <c r="N22" s="365" t="s">
        <v>26</v>
      </c>
      <c r="O22" s="366"/>
    </row>
    <row r="23" spans="1:15" ht="17.25" customHeight="1">
      <c r="A23" s="426"/>
      <c r="B23" s="27" t="s">
        <v>22</v>
      </c>
      <c r="C23" s="27" t="s">
        <v>29</v>
      </c>
      <c r="D23" s="27" t="s">
        <v>22</v>
      </c>
      <c r="E23" s="27" t="s">
        <v>29</v>
      </c>
      <c r="F23" s="27" t="s">
        <v>22</v>
      </c>
      <c r="G23" s="27" t="s">
        <v>29</v>
      </c>
      <c r="H23" s="27" t="s">
        <v>22</v>
      </c>
      <c r="I23" s="27" t="s">
        <v>29</v>
      </c>
      <c r="J23" s="27" t="s">
        <v>22</v>
      </c>
      <c r="K23" s="27" t="s">
        <v>29</v>
      </c>
      <c r="L23" s="27" t="s">
        <v>22</v>
      </c>
      <c r="M23" s="27" t="s">
        <v>29</v>
      </c>
      <c r="N23" s="27" t="s">
        <v>22</v>
      </c>
      <c r="O23" s="113" t="s">
        <v>29</v>
      </c>
    </row>
    <row r="24" spans="1:16" s="8" customFormat="1" ht="18" customHeight="1">
      <c r="A24" s="57" t="s">
        <v>39</v>
      </c>
      <c r="B24" s="215">
        <v>1939</v>
      </c>
      <c r="C24" s="215">
        <v>2259</v>
      </c>
      <c r="D24" s="215">
        <v>582</v>
      </c>
      <c r="E24" s="215">
        <v>690</v>
      </c>
      <c r="F24" s="215">
        <v>273</v>
      </c>
      <c r="G24" s="215">
        <v>318</v>
      </c>
      <c r="H24" s="215">
        <v>822</v>
      </c>
      <c r="I24" s="215">
        <v>946</v>
      </c>
      <c r="J24" s="215">
        <v>7</v>
      </c>
      <c r="K24" s="215">
        <v>8</v>
      </c>
      <c r="L24" s="215">
        <v>122</v>
      </c>
      <c r="M24" s="215">
        <v>151</v>
      </c>
      <c r="N24" s="215">
        <v>133</v>
      </c>
      <c r="O24" s="216">
        <v>146</v>
      </c>
      <c r="P24" s="114"/>
    </row>
    <row r="25" spans="1:16" s="8" customFormat="1" ht="18" customHeight="1">
      <c r="A25" s="115" t="s">
        <v>40</v>
      </c>
      <c r="B25" s="217">
        <v>184</v>
      </c>
      <c r="C25" s="217">
        <v>208</v>
      </c>
      <c r="D25" s="46">
        <v>43</v>
      </c>
      <c r="E25" s="46">
        <v>46</v>
      </c>
      <c r="F25" s="46">
        <v>26</v>
      </c>
      <c r="G25" s="46">
        <v>28</v>
      </c>
      <c r="H25" s="46">
        <v>100</v>
      </c>
      <c r="I25" s="46">
        <v>118</v>
      </c>
      <c r="J25" s="46">
        <v>2</v>
      </c>
      <c r="K25" s="46">
        <v>3</v>
      </c>
      <c r="L25" s="46">
        <v>10</v>
      </c>
      <c r="M25" s="46">
        <v>10</v>
      </c>
      <c r="N25" s="46">
        <v>3</v>
      </c>
      <c r="O25" s="47">
        <v>3</v>
      </c>
      <c r="P25" s="114"/>
    </row>
    <row r="26" spans="1:16" s="8" customFormat="1" ht="18" customHeight="1">
      <c r="A26" s="58" t="s">
        <v>9</v>
      </c>
      <c r="B26" s="218">
        <v>220</v>
      </c>
      <c r="C26" s="218">
        <v>221</v>
      </c>
      <c r="D26" s="48">
        <v>24</v>
      </c>
      <c r="E26" s="48">
        <v>24</v>
      </c>
      <c r="F26" s="48">
        <v>7</v>
      </c>
      <c r="G26" s="48">
        <v>7</v>
      </c>
      <c r="H26" s="48">
        <v>169</v>
      </c>
      <c r="I26" s="48">
        <v>170</v>
      </c>
      <c r="J26" s="116">
        <v>0</v>
      </c>
      <c r="K26" s="48">
        <v>0</v>
      </c>
      <c r="L26" s="48">
        <v>8</v>
      </c>
      <c r="M26" s="48">
        <v>8</v>
      </c>
      <c r="N26" s="48">
        <v>12</v>
      </c>
      <c r="O26" s="49">
        <v>12</v>
      </c>
      <c r="P26" s="114"/>
    </row>
    <row r="27" spans="1:16" s="8" customFormat="1" ht="18" customHeight="1">
      <c r="A27" s="58" t="s">
        <v>10</v>
      </c>
      <c r="B27" s="218">
        <v>168</v>
      </c>
      <c r="C27" s="218">
        <v>201</v>
      </c>
      <c r="D27" s="48">
        <v>51</v>
      </c>
      <c r="E27" s="48">
        <v>65</v>
      </c>
      <c r="F27" s="48">
        <v>38</v>
      </c>
      <c r="G27" s="48">
        <v>43</v>
      </c>
      <c r="H27" s="48">
        <v>64</v>
      </c>
      <c r="I27" s="48">
        <v>76</v>
      </c>
      <c r="J27" s="48">
        <v>0</v>
      </c>
      <c r="K27" s="48">
        <v>0</v>
      </c>
      <c r="L27" s="48">
        <v>10</v>
      </c>
      <c r="M27" s="48">
        <v>10</v>
      </c>
      <c r="N27" s="48">
        <v>5</v>
      </c>
      <c r="O27" s="49">
        <v>7</v>
      </c>
      <c r="P27" s="114"/>
    </row>
    <row r="28" spans="1:16" s="8" customFormat="1" ht="18" customHeight="1">
      <c r="A28" s="58" t="s">
        <v>41</v>
      </c>
      <c r="B28" s="218">
        <v>251</v>
      </c>
      <c r="C28" s="218">
        <v>286</v>
      </c>
      <c r="D28" s="48">
        <v>93</v>
      </c>
      <c r="E28" s="48">
        <v>103</v>
      </c>
      <c r="F28" s="48">
        <v>48</v>
      </c>
      <c r="G28" s="48">
        <v>60</v>
      </c>
      <c r="H28" s="48">
        <v>102</v>
      </c>
      <c r="I28" s="48">
        <v>114</v>
      </c>
      <c r="J28" s="48">
        <v>0</v>
      </c>
      <c r="K28" s="48">
        <v>0</v>
      </c>
      <c r="L28" s="48">
        <v>3</v>
      </c>
      <c r="M28" s="48">
        <v>3</v>
      </c>
      <c r="N28" s="48">
        <v>5</v>
      </c>
      <c r="O28" s="49">
        <v>6</v>
      </c>
      <c r="P28" s="114"/>
    </row>
    <row r="29" spans="1:16" s="8" customFormat="1" ht="18" customHeight="1">
      <c r="A29" s="58" t="s">
        <v>42</v>
      </c>
      <c r="B29" s="218">
        <v>141</v>
      </c>
      <c r="C29" s="218">
        <v>150</v>
      </c>
      <c r="D29" s="48">
        <v>48</v>
      </c>
      <c r="E29" s="48">
        <v>51</v>
      </c>
      <c r="F29" s="48">
        <v>24</v>
      </c>
      <c r="G29" s="48">
        <v>24</v>
      </c>
      <c r="H29" s="48">
        <v>49</v>
      </c>
      <c r="I29" s="48">
        <v>52</v>
      </c>
      <c r="J29" s="48">
        <v>0</v>
      </c>
      <c r="K29" s="48">
        <v>0</v>
      </c>
      <c r="L29" s="48">
        <v>12</v>
      </c>
      <c r="M29" s="48">
        <v>14</v>
      </c>
      <c r="N29" s="48">
        <v>8</v>
      </c>
      <c r="O29" s="49">
        <v>9</v>
      </c>
      <c r="P29" s="114"/>
    </row>
    <row r="30" spans="1:16" s="8" customFormat="1" ht="18" customHeight="1">
      <c r="A30" s="58" t="s">
        <v>43</v>
      </c>
      <c r="B30" s="218">
        <v>289</v>
      </c>
      <c r="C30" s="218">
        <v>352</v>
      </c>
      <c r="D30" s="48">
        <v>76</v>
      </c>
      <c r="E30" s="48">
        <v>90</v>
      </c>
      <c r="F30" s="48">
        <v>24</v>
      </c>
      <c r="G30" s="48">
        <v>33</v>
      </c>
      <c r="H30" s="48">
        <v>141</v>
      </c>
      <c r="I30" s="48">
        <v>176</v>
      </c>
      <c r="J30" s="48">
        <v>1</v>
      </c>
      <c r="K30" s="48">
        <v>1</v>
      </c>
      <c r="L30" s="48">
        <v>16</v>
      </c>
      <c r="M30" s="48">
        <v>18</v>
      </c>
      <c r="N30" s="48">
        <v>31</v>
      </c>
      <c r="O30" s="49">
        <v>34</v>
      </c>
      <c r="P30" s="114"/>
    </row>
    <row r="31" spans="1:16" s="8" customFormat="1" ht="18" customHeight="1">
      <c r="A31" s="58" t="s">
        <v>44</v>
      </c>
      <c r="B31" s="218">
        <v>126</v>
      </c>
      <c r="C31" s="218">
        <v>167</v>
      </c>
      <c r="D31" s="48">
        <v>48</v>
      </c>
      <c r="E31" s="48">
        <v>64</v>
      </c>
      <c r="F31" s="48">
        <v>42</v>
      </c>
      <c r="G31" s="48">
        <v>51</v>
      </c>
      <c r="H31" s="48">
        <v>17</v>
      </c>
      <c r="I31" s="48">
        <v>23</v>
      </c>
      <c r="J31" s="48">
        <v>1</v>
      </c>
      <c r="K31" s="48">
        <v>1</v>
      </c>
      <c r="L31" s="48">
        <v>15</v>
      </c>
      <c r="M31" s="48">
        <v>25</v>
      </c>
      <c r="N31" s="48">
        <v>3</v>
      </c>
      <c r="O31" s="49">
        <v>3</v>
      </c>
      <c r="P31" s="114"/>
    </row>
    <row r="32" spans="1:16" s="8" customFormat="1" ht="18" customHeight="1">
      <c r="A32" s="58" t="s">
        <v>15</v>
      </c>
      <c r="B32" s="218">
        <v>165</v>
      </c>
      <c r="C32" s="218">
        <v>207</v>
      </c>
      <c r="D32" s="48">
        <v>60</v>
      </c>
      <c r="E32" s="48">
        <v>79</v>
      </c>
      <c r="F32" s="48">
        <v>28</v>
      </c>
      <c r="G32" s="48">
        <v>34</v>
      </c>
      <c r="H32" s="48">
        <v>70</v>
      </c>
      <c r="I32" s="48">
        <v>82</v>
      </c>
      <c r="J32" s="48">
        <v>1</v>
      </c>
      <c r="K32" s="48">
        <v>1</v>
      </c>
      <c r="L32" s="48">
        <v>3</v>
      </c>
      <c r="M32" s="48">
        <v>7</v>
      </c>
      <c r="N32" s="48">
        <v>3</v>
      </c>
      <c r="O32" s="49">
        <v>4</v>
      </c>
      <c r="P32" s="114"/>
    </row>
    <row r="33" spans="1:16" s="8" customFormat="1" ht="18" customHeight="1">
      <c r="A33" s="58" t="s">
        <v>16</v>
      </c>
      <c r="B33" s="218">
        <v>244</v>
      </c>
      <c r="C33" s="218">
        <v>297</v>
      </c>
      <c r="D33" s="48">
        <v>90</v>
      </c>
      <c r="E33" s="48">
        <v>108</v>
      </c>
      <c r="F33" s="48">
        <v>18</v>
      </c>
      <c r="G33" s="48">
        <v>19</v>
      </c>
      <c r="H33" s="48">
        <v>50</v>
      </c>
      <c r="I33" s="48">
        <v>68</v>
      </c>
      <c r="J33" s="48">
        <v>2</v>
      </c>
      <c r="K33" s="48">
        <v>2</v>
      </c>
      <c r="L33" s="48">
        <v>35</v>
      </c>
      <c r="M33" s="48">
        <v>46</v>
      </c>
      <c r="N33" s="48">
        <v>49</v>
      </c>
      <c r="O33" s="49">
        <v>54</v>
      </c>
      <c r="P33" s="114"/>
    </row>
    <row r="34" spans="1:16" s="8" customFormat="1" ht="18" customHeight="1">
      <c r="A34" s="108" t="s">
        <v>45</v>
      </c>
      <c r="B34" s="219">
        <v>151</v>
      </c>
      <c r="C34" s="219">
        <v>170</v>
      </c>
      <c r="D34" s="50">
        <v>49</v>
      </c>
      <c r="E34" s="50">
        <v>60</v>
      </c>
      <c r="F34" s="50">
        <v>18</v>
      </c>
      <c r="G34" s="50">
        <v>19</v>
      </c>
      <c r="H34" s="50">
        <v>60</v>
      </c>
      <c r="I34" s="50">
        <v>67</v>
      </c>
      <c r="J34" s="50">
        <v>0</v>
      </c>
      <c r="K34" s="50">
        <v>0</v>
      </c>
      <c r="L34" s="50">
        <v>10</v>
      </c>
      <c r="M34" s="50">
        <v>10</v>
      </c>
      <c r="N34" s="50">
        <v>14</v>
      </c>
      <c r="O34" s="51">
        <v>14</v>
      </c>
      <c r="P34" s="114"/>
    </row>
    <row r="35" spans="15:28" ht="16.5" customHeight="1">
      <c r="O35" s="5" t="s">
        <v>207</v>
      </c>
      <c r="AB35" s="7"/>
    </row>
  </sheetData>
  <sheetProtection/>
  <mergeCells count="15">
    <mergeCell ref="H5:I5"/>
    <mergeCell ref="L5:M5"/>
    <mergeCell ref="A5:A6"/>
    <mergeCell ref="B5:C5"/>
    <mergeCell ref="D5:E5"/>
    <mergeCell ref="F5:G5"/>
    <mergeCell ref="J5:K5"/>
    <mergeCell ref="L22:M22"/>
    <mergeCell ref="N22:O22"/>
    <mergeCell ref="A22:A23"/>
    <mergeCell ref="B22:C22"/>
    <mergeCell ref="D22:E22"/>
    <mergeCell ref="F22:G22"/>
    <mergeCell ref="H22:I22"/>
    <mergeCell ref="J22:K22"/>
  </mergeCells>
  <printOptions horizontalCentered="1"/>
  <pageMargins left="0.7480314960629921" right="0.7480314960629921" top="0.7874015748031497" bottom="1.1811023622047245" header="0.4724409448818898" footer="0.4724409448818898"/>
  <pageSetup horizontalDpi="600" verticalDpi="600" orientation="portrait" paperSize="9" scale="85" r:id="rId1"/>
  <rowBreaks count="1" manualBreakCount="1">
    <brk id="19" max="255" man="1"/>
  </rowBreaks>
</worksheet>
</file>

<file path=xl/worksheets/sheet25.xml><?xml version="1.0" encoding="utf-8"?>
<worksheet xmlns="http://schemas.openxmlformats.org/spreadsheetml/2006/main" xmlns:r="http://schemas.openxmlformats.org/officeDocument/2006/relationships">
  <dimension ref="A1:R16"/>
  <sheetViews>
    <sheetView tabSelected="1" view="pageBreakPreview" zoomScale="115" zoomScaleSheetLayoutView="115" zoomScalePageLayoutView="0" workbookViewId="0" topLeftCell="A1">
      <selection activeCell="R23" sqref="R23"/>
    </sheetView>
  </sheetViews>
  <sheetFormatPr defaultColWidth="9.00390625" defaultRowHeight="13.5"/>
  <cols>
    <col min="1" max="1" width="7.50390625" style="1" customWidth="1"/>
    <col min="2" max="2" width="6.25390625" style="1" customWidth="1"/>
    <col min="3" max="3" width="5.75390625" style="1" bestFit="1" customWidth="1"/>
    <col min="4" max="17" width="6.25390625" style="1" customWidth="1"/>
    <col min="18" max="25" width="6.125" style="1" customWidth="1"/>
    <col min="26" max="26" width="0.2421875" style="1" customWidth="1"/>
    <col min="27" max="16384" width="9.00390625" style="1" customWidth="1"/>
  </cols>
  <sheetData>
    <row r="1" spans="1:3" ht="18.75" customHeight="1">
      <c r="A1" s="333" t="s">
        <v>312</v>
      </c>
      <c r="B1" s="544"/>
      <c r="C1" s="544"/>
    </row>
    <row r="2" spans="1:17" ht="13.5">
      <c r="A2" s="331"/>
      <c r="B2" s="544"/>
      <c r="C2" s="544"/>
      <c r="M2" s="4"/>
      <c r="N2" s="4"/>
      <c r="O2" s="4"/>
      <c r="P2" s="4"/>
      <c r="Q2" s="3" t="s">
        <v>365</v>
      </c>
    </row>
    <row r="3" spans="1:17" ht="18" customHeight="1">
      <c r="A3" s="360" t="s">
        <v>46</v>
      </c>
      <c r="B3" s="363" t="s">
        <v>47</v>
      </c>
      <c r="C3" s="363"/>
      <c r="D3" s="477"/>
      <c r="E3" s="477"/>
      <c r="F3" s="477"/>
      <c r="G3" s="477"/>
      <c r="H3" s="477"/>
      <c r="I3" s="363" t="s">
        <v>48</v>
      </c>
      <c r="J3" s="363"/>
      <c r="K3" s="363"/>
      <c r="L3" s="363"/>
      <c r="M3" s="363"/>
      <c r="N3" s="363"/>
      <c r="O3" s="363"/>
      <c r="P3" s="363"/>
      <c r="Q3" s="365"/>
    </row>
    <row r="4" spans="1:18" ht="34.5" customHeight="1">
      <c r="A4" s="459"/>
      <c r="B4" s="21" t="s">
        <v>49</v>
      </c>
      <c r="C4" s="239" t="s">
        <v>54</v>
      </c>
      <c r="D4" s="21" t="s">
        <v>313</v>
      </c>
      <c r="E4" s="21" t="s">
        <v>314</v>
      </c>
      <c r="F4" s="21" t="s">
        <v>315</v>
      </c>
      <c r="G4" s="21" t="s">
        <v>316</v>
      </c>
      <c r="H4" s="100" t="s">
        <v>50</v>
      </c>
      <c r="I4" s="21" t="s">
        <v>49</v>
      </c>
      <c r="J4" s="101" t="s">
        <v>76</v>
      </c>
      <c r="K4" s="102" t="s">
        <v>63</v>
      </c>
      <c r="L4" s="102" t="s">
        <v>116</v>
      </c>
      <c r="M4" s="21" t="s">
        <v>51</v>
      </c>
      <c r="N4" s="21" t="s">
        <v>52</v>
      </c>
      <c r="O4" s="103" t="s">
        <v>117</v>
      </c>
      <c r="P4" s="104" t="s">
        <v>118</v>
      </c>
      <c r="Q4" s="103" t="s">
        <v>26</v>
      </c>
      <c r="R4" s="105"/>
    </row>
    <row r="5" spans="1:17" ht="18" customHeight="1">
      <c r="A5" s="57" t="s">
        <v>36</v>
      </c>
      <c r="B5" s="220">
        <v>1939</v>
      </c>
      <c r="C5" s="240">
        <v>404</v>
      </c>
      <c r="D5" s="221">
        <v>687</v>
      </c>
      <c r="E5" s="221">
        <v>546</v>
      </c>
      <c r="F5" s="221">
        <v>177</v>
      </c>
      <c r="G5" s="221">
        <v>102</v>
      </c>
      <c r="H5" s="221">
        <v>23</v>
      </c>
      <c r="I5" s="221">
        <v>1938</v>
      </c>
      <c r="J5" s="221">
        <v>536</v>
      </c>
      <c r="K5" s="221">
        <v>269</v>
      </c>
      <c r="L5" s="221">
        <v>65</v>
      </c>
      <c r="M5" s="221">
        <v>459</v>
      </c>
      <c r="N5" s="221">
        <v>18</v>
      </c>
      <c r="O5" s="221">
        <v>139</v>
      </c>
      <c r="P5" s="221">
        <v>348</v>
      </c>
      <c r="Q5" s="221">
        <v>104</v>
      </c>
    </row>
    <row r="6" spans="1:17" ht="18" customHeight="1">
      <c r="A6" s="58" t="s">
        <v>8</v>
      </c>
      <c r="B6" s="222">
        <v>184</v>
      </c>
      <c r="C6" s="241">
        <v>39</v>
      </c>
      <c r="D6" s="106">
        <v>90</v>
      </c>
      <c r="E6" s="106">
        <v>29</v>
      </c>
      <c r="F6" s="106">
        <v>12</v>
      </c>
      <c r="G6" s="106">
        <v>10</v>
      </c>
      <c r="H6" s="106">
        <v>4</v>
      </c>
      <c r="I6" s="222">
        <v>184</v>
      </c>
      <c r="J6" s="106">
        <v>78</v>
      </c>
      <c r="K6" s="106">
        <v>7</v>
      </c>
      <c r="L6" s="106">
        <v>5</v>
      </c>
      <c r="M6" s="106">
        <v>57</v>
      </c>
      <c r="N6" s="106">
        <v>0</v>
      </c>
      <c r="O6" s="107">
        <v>11</v>
      </c>
      <c r="P6" s="107">
        <v>21</v>
      </c>
      <c r="Q6" s="107">
        <v>5</v>
      </c>
    </row>
    <row r="7" spans="1:17" ht="18" customHeight="1">
      <c r="A7" s="58" t="s">
        <v>9</v>
      </c>
      <c r="B7" s="222">
        <v>220</v>
      </c>
      <c r="C7" s="242">
        <v>45</v>
      </c>
      <c r="D7" s="106">
        <v>85</v>
      </c>
      <c r="E7" s="106">
        <v>56</v>
      </c>
      <c r="F7" s="106">
        <v>14</v>
      </c>
      <c r="G7" s="106">
        <v>17</v>
      </c>
      <c r="H7" s="106">
        <v>3</v>
      </c>
      <c r="I7" s="222">
        <v>220</v>
      </c>
      <c r="J7" s="106">
        <v>60</v>
      </c>
      <c r="K7" s="106">
        <v>25</v>
      </c>
      <c r="L7" s="106">
        <v>8</v>
      </c>
      <c r="M7" s="106">
        <v>81</v>
      </c>
      <c r="N7" s="106">
        <v>0</v>
      </c>
      <c r="O7" s="107">
        <v>17</v>
      </c>
      <c r="P7" s="107">
        <v>25</v>
      </c>
      <c r="Q7" s="107">
        <v>4</v>
      </c>
    </row>
    <row r="8" spans="1:17" ht="18" customHeight="1">
      <c r="A8" s="58" t="s">
        <v>10</v>
      </c>
      <c r="B8" s="222">
        <v>168</v>
      </c>
      <c r="C8" s="242">
        <v>15</v>
      </c>
      <c r="D8" s="106">
        <v>47</v>
      </c>
      <c r="E8" s="106">
        <v>65</v>
      </c>
      <c r="F8" s="106">
        <v>31</v>
      </c>
      <c r="G8" s="106">
        <v>10</v>
      </c>
      <c r="H8" s="106">
        <v>0</v>
      </c>
      <c r="I8" s="222">
        <v>168</v>
      </c>
      <c r="J8" s="106">
        <v>27</v>
      </c>
      <c r="K8" s="106">
        <v>41</v>
      </c>
      <c r="L8" s="106">
        <v>7</v>
      </c>
      <c r="M8" s="106">
        <v>50</v>
      </c>
      <c r="N8" s="106">
        <v>3</v>
      </c>
      <c r="O8" s="107">
        <v>11</v>
      </c>
      <c r="P8" s="107">
        <v>26</v>
      </c>
      <c r="Q8" s="107">
        <v>3</v>
      </c>
    </row>
    <row r="9" spans="1:17" ht="18" customHeight="1">
      <c r="A9" s="58" t="s">
        <v>11</v>
      </c>
      <c r="B9" s="222">
        <v>251</v>
      </c>
      <c r="C9" s="242">
        <v>90</v>
      </c>
      <c r="D9" s="106">
        <v>86</v>
      </c>
      <c r="E9" s="106">
        <v>48</v>
      </c>
      <c r="F9" s="106">
        <v>11</v>
      </c>
      <c r="G9" s="106">
        <v>14</v>
      </c>
      <c r="H9" s="106">
        <v>2</v>
      </c>
      <c r="I9" s="222">
        <v>251</v>
      </c>
      <c r="J9" s="106">
        <v>127</v>
      </c>
      <c r="K9" s="106">
        <v>35</v>
      </c>
      <c r="L9" s="106">
        <v>14</v>
      </c>
      <c r="M9" s="106">
        <v>26</v>
      </c>
      <c r="N9" s="106">
        <v>4</v>
      </c>
      <c r="O9" s="107">
        <v>21</v>
      </c>
      <c r="P9" s="107">
        <v>0</v>
      </c>
      <c r="Q9" s="107">
        <v>24</v>
      </c>
    </row>
    <row r="10" spans="1:17" ht="18" customHeight="1">
      <c r="A10" s="58" t="s">
        <v>12</v>
      </c>
      <c r="B10" s="222">
        <v>141</v>
      </c>
      <c r="C10" s="242">
        <v>40</v>
      </c>
      <c r="D10" s="106">
        <v>47</v>
      </c>
      <c r="E10" s="106">
        <v>37</v>
      </c>
      <c r="F10" s="106">
        <v>11</v>
      </c>
      <c r="G10" s="106">
        <v>6</v>
      </c>
      <c r="H10" s="106">
        <v>0</v>
      </c>
      <c r="I10" s="222">
        <v>141</v>
      </c>
      <c r="J10" s="106">
        <v>45</v>
      </c>
      <c r="K10" s="106">
        <v>11</v>
      </c>
      <c r="L10" s="106">
        <v>1</v>
      </c>
      <c r="M10" s="106">
        <v>38</v>
      </c>
      <c r="N10" s="106">
        <v>1</v>
      </c>
      <c r="O10" s="107">
        <v>15</v>
      </c>
      <c r="P10" s="107">
        <v>21</v>
      </c>
      <c r="Q10" s="107">
        <v>9</v>
      </c>
    </row>
    <row r="11" spans="1:17" ht="18" customHeight="1">
      <c r="A11" s="58" t="s">
        <v>13</v>
      </c>
      <c r="B11" s="222">
        <v>289</v>
      </c>
      <c r="C11" s="242">
        <v>50</v>
      </c>
      <c r="D11" s="106">
        <v>90</v>
      </c>
      <c r="E11" s="106">
        <v>97</v>
      </c>
      <c r="F11" s="106">
        <v>27</v>
      </c>
      <c r="G11" s="106">
        <v>17</v>
      </c>
      <c r="H11" s="106">
        <v>8</v>
      </c>
      <c r="I11" s="222">
        <v>289</v>
      </c>
      <c r="J11" s="106">
        <v>66</v>
      </c>
      <c r="K11" s="106">
        <v>40</v>
      </c>
      <c r="L11" s="106">
        <v>11</v>
      </c>
      <c r="M11" s="106">
        <v>42</v>
      </c>
      <c r="N11" s="106">
        <v>2</v>
      </c>
      <c r="O11" s="107">
        <v>18</v>
      </c>
      <c r="P11" s="107">
        <v>92</v>
      </c>
      <c r="Q11" s="107">
        <v>18</v>
      </c>
    </row>
    <row r="12" spans="1:17" ht="18" customHeight="1">
      <c r="A12" s="58" t="s">
        <v>14</v>
      </c>
      <c r="B12" s="222">
        <v>126</v>
      </c>
      <c r="C12" s="242">
        <v>27</v>
      </c>
      <c r="D12" s="106">
        <v>45</v>
      </c>
      <c r="E12" s="106">
        <v>29</v>
      </c>
      <c r="F12" s="106">
        <v>17</v>
      </c>
      <c r="G12" s="106">
        <v>6</v>
      </c>
      <c r="H12" s="106">
        <v>2</v>
      </c>
      <c r="I12" s="222">
        <v>125</v>
      </c>
      <c r="J12" s="106">
        <v>26</v>
      </c>
      <c r="K12" s="106">
        <v>13</v>
      </c>
      <c r="L12" s="106">
        <v>4</v>
      </c>
      <c r="M12" s="106">
        <v>33</v>
      </c>
      <c r="N12" s="106">
        <v>1</v>
      </c>
      <c r="O12" s="107">
        <v>16</v>
      </c>
      <c r="P12" s="107">
        <v>26</v>
      </c>
      <c r="Q12" s="107">
        <v>6</v>
      </c>
    </row>
    <row r="13" spans="1:17" ht="18" customHeight="1">
      <c r="A13" s="58" t="s">
        <v>15</v>
      </c>
      <c r="B13" s="222">
        <v>165</v>
      </c>
      <c r="C13" s="242">
        <v>30</v>
      </c>
      <c r="D13" s="106">
        <v>67</v>
      </c>
      <c r="E13" s="106">
        <v>57</v>
      </c>
      <c r="F13" s="106">
        <v>6</v>
      </c>
      <c r="G13" s="106">
        <v>5</v>
      </c>
      <c r="H13" s="106">
        <v>0</v>
      </c>
      <c r="I13" s="222">
        <v>165</v>
      </c>
      <c r="J13" s="106">
        <v>32</v>
      </c>
      <c r="K13" s="106">
        <v>36</v>
      </c>
      <c r="L13" s="106">
        <v>3</v>
      </c>
      <c r="M13" s="106">
        <v>19</v>
      </c>
      <c r="N13" s="106">
        <v>5</v>
      </c>
      <c r="O13" s="107">
        <v>7</v>
      </c>
      <c r="P13" s="107">
        <v>37</v>
      </c>
      <c r="Q13" s="107">
        <v>26</v>
      </c>
    </row>
    <row r="14" spans="1:17" ht="18" customHeight="1">
      <c r="A14" s="58" t="s">
        <v>16</v>
      </c>
      <c r="B14" s="222">
        <v>244</v>
      </c>
      <c r="C14" s="242">
        <v>33</v>
      </c>
      <c r="D14" s="106">
        <v>75</v>
      </c>
      <c r="E14" s="106">
        <v>89</v>
      </c>
      <c r="F14" s="106">
        <v>33</v>
      </c>
      <c r="G14" s="106">
        <v>10</v>
      </c>
      <c r="H14" s="106">
        <v>4</v>
      </c>
      <c r="I14" s="222">
        <v>244</v>
      </c>
      <c r="J14" s="106">
        <v>25</v>
      </c>
      <c r="K14" s="106">
        <v>40</v>
      </c>
      <c r="L14" s="106">
        <v>5</v>
      </c>
      <c r="M14" s="106">
        <v>75</v>
      </c>
      <c r="N14" s="106">
        <v>0</v>
      </c>
      <c r="O14" s="107">
        <v>19</v>
      </c>
      <c r="P14" s="107">
        <v>73</v>
      </c>
      <c r="Q14" s="107">
        <v>7</v>
      </c>
    </row>
    <row r="15" spans="1:17" ht="18" customHeight="1">
      <c r="A15" s="108" t="s">
        <v>17</v>
      </c>
      <c r="B15" s="223">
        <v>151</v>
      </c>
      <c r="C15" s="129">
        <v>35</v>
      </c>
      <c r="D15" s="110">
        <v>55</v>
      </c>
      <c r="E15" s="110">
        <v>39</v>
      </c>
      <c r="F15" s="110">
        <v>15</v>
      </c>
      <c r="G15" s="110">
        <v>7</v>
      </c>
      <c r="H15" s="110">
        <v>0</v>
      </c>
      <c r="I15" s="222">
        <v>151</v>
      </c>
      <c r="J15" s="110">
        <v>50</v>
      </c>
      <c r="K15" s="110">
        <v>21</v>
      </c>
      <c r="L15" s="110">
        <v>7</v>
      </c>
      <c r="M15" s="110">
        <v>38</v>
      </c>
      <c r="N15" s="110">
        <v>2</v>
      </c>
      <c r="O15" s="111">
        <v>4</v>
      </c>
      <c r="P15" s="111">
        <v>27</v>
      </c>
      <c r="Q15" s="111">
        <v>2</v>
      </c>
    </row>
    <row r="16" spans="1:17" ht="16.5" customHeight="1">
      <c r="A16" s="112"/>
      <c r="I16" s="199"/>
      <c r="M16" s="7"/>
      <c r="Q16" s="5" t="s">
        <v>207</v>
      </c>
    </row>
  </sheetData>
  <sheetProtection/>
  <mergeCells count="3">
    <mergeCell ref="I3:Q3"/>
    <mergeCell ref="A3:A4"/>
    <mergeCell ref="B3:H3"/>
  </mergeCells>
  <printOptions horizontalCentered="1"/>
  <pageMargins left="0.5905511811023623" right="0.5905511811023623" top="4.133858267716536" bottom="0.7874015748031497" header="0.4724409448818898" footer="0.4724409448818898"/>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dimension ref="A1:AC35"/>
  <sheetViews>
    <sheetView tabSelected="1" view="pageBreakPreview" zoomScaleSheetLayoutView="100" zoomScalePageLayoutView="0" workbookViewId="0" topLeftCell="A7">
      <selection activeCell="R23" sqref="R23"/>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6" width="3.625" style="1" customWidth="1"/>
    <col min="17" max="17" width="4.1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01" t="s">
        <v>340</v>
      </c>
      <c r="B1" s="2"/>
      <c r="C1" s="2"/>
      <c r="D1" s="2"/>
      <c r="E1" s="2"/>
      <c r="F1" s="2"/>
      <c r="G1" s="2"/>
    </row>
    <row r="2" spans="1:7" ht="18.75" customHeight="1">
      <c r="A2" s="201"/>
      <c r="B2" s="2"/>
      <c r="C2" s="2"/>
      <c r="D2" s="2"/>
      <c r="E2" s="2"/>
      <c r="F2" s="2"/>
      <c r="G2" s="2"/>
    </row>
    <row r="3" spans="1:7" ht="18.75" customHeight="1">
      <c r="A3" s="332" t="s">
        <v>308</v>
      </c>
      <c r="B3" s="2"/>
      <c r="C3" s="2"/>
      <c r="D3" s="2"/>
      <c r="E3" s="2"/>
      <c r="F3" s="2"/>
      <c r="G3" s="2"/>
    </row>
    <row r="4" spans="1:13" ht="18.75" customHeight="1">
      <c r="A4" s="201"/>
      <c r="B4" s="2"/>
      <c r="C4" s="2"/>
      <c r="D4" s="2"/>
      <c r="E4" s="2"/>
      <c r="F4" s="2"/>
      <c r="G4" s="2"/>
      <c r="M4" s="3" t="s">
        <v>365</v>
      </c>
    </row>
    <row r="5" spans="1:15" ht="18.75" customHeight="1">
      <c r="A5" s="424" t="s">
        <v>4</v>
      </c>
      <c r="B5" s="365" t="s">
        <v>36</v>
      </c>
      <c r="C5" s="361"/>
      <c r="D5" s="365" t="s">
        <v>106</v>
      </c>
      <c r="E5" s="361"/>
      <c r="F5" s="365" t="s">
        <v>107</v>
      </c>
      <c r="G5" s="361"/>
      <c r="H5" s="474" t="s">
        <v>309</v>
      </c>
      <c r="I5" s="475"/>
      <c r="J5" s="542" t="s">
        <v>331</v>
      </c>
      <c r="K5" s="543"/>
      <c r="L5" s="365" t="s">
        <v>310</v>
      </c>
      <c r="M5" s="366"/>
      <c r="N5" s="213"/>
      <c r="O5" s="213"/>
    </row>
    <row r="6" spans="1:15" ht="18.75" customHeight="1">
      <c r="A6" s="426"/>
      <c r="B6" s="27" t="s">
        <v>22</v>
      </c>
      <c r="C6" s="27" t="s">
        <v>29</v>
      </c>
      <c r="D6" s="27" t="s">
        <v>22</v>
      </c>
      <c r="E6" s="27" t="s">
        <v>29</v>
      </c>
      <c r="F6" s="27" t="s">
        <v>22</v>
      </c>
      <c r="G6" s="27" t="s">
        <v>29</v>
      </c>
      <c r="H6" s="27" t="s">
        <v>22</v>
      </c>
      <c r="I6" s="27" t="s">
        <v>29</v>
      </c>
      <c r="J6" s="27" t="s">
        <v>22</v>
      </c>
      <c r="K6" s="27" t="s">
        <v>29</v>
      </c>
      <c r="L6" s="27" t="s">
        <v>22</v>
      </c>
      <c r="M6" s="113" t="s">
        <v>29</v>
      </c>
      <c r="N6" s="214"/>
      <c r="O6" s="214"/>
    </row>
    <row r="7" spans="1:15" ht="18.75" customHeight="1">
      <c r="A7" s="57" t="s">
        <v>39</v>
      </c>
      <c r="B7" s="215">
        <v>236</v>
      </c>
      <c r="C7" s="215">
        <v>244</v>
      </c>
      <c r="D7" s="215">
        <v>25</v>
      </c>
      <c r="E7" s="215">
        <v>25</v>
      </c>
      <c r="F7" s="215">
        <v>52</v>
      </c>
      <c r="G7" s="215">
        <v>54</v>
      </c>
      <c r="H7" s="215">
        <v>44</v>
      </c>
      <c r="I7" s="215">
        <v>45</v>
      </c>
      <c r="J7" s="215">
        <v>29</v>
      </c>
      <c r="K7" s="215">
        <v>32</v>
      </c>
      <c r="L7" s="215">
        <v>86</v>
      </c>
      <c r="M7" s="216">
        <v>88</v>
      </c>
      <c r="N7" s="539"/>
      <c r="O7" s="539"/>
    </row>
    <row r="8" spans="1:15" ht="18.75" customHeight="1">
      <c r="A8" s="115" t="s">
        <v>40</v>
      </c>
      <c r="B8" s="217">
        <v>39</v>
      </c>
      <c r="C8" s="217">
        <v>39</v>
      </c>
      <c r="D8" s="46">
        <v>3</v>
      </c>
      <c r="E8" s="46">
        <v>3</v>
      </c>
      <c r="F8" s="46">
        <v>8</v>
      </c>
      <c r="G8" s="46">
        <v>8</v>
      </c>
      <c r="H8" s="46">
        <v>7</v>
      </c>
      <c r="I8" s="46">
        <v>7</v>
      </c>
      <c r="J8" s="46">
        <v>5</v>
      </c>
      <c r="K8" s="46">
        <v>5</v>
      </c>
      <c r="L8" s="46">
        <v>16</v>
      </c>
      <c r="M8" s="47">
        <v>16</v>
      </c>
      <c r="N8" s="125"/>
      <c r="O8" s="125"/>
    </row>
    <row r="9" spans="1:15" ht="18.75" customHeight="1">
      <c r="A9" s="58" t="s">
        <v>9</v>
      </c>
      <c r="B9" s="218">
        <v>29</v>
      </c>
      <c r="C9" s="218">
        <v>29</v>
      </c>
      <c r="D9" s="48">
        <v>3</v>
      </c>
      <c r="E9" s="48">
        <v>3</v>
      </c>
      <c r="F9" s="48">
        <v>12</v>
      </c>
      <c r="G9" s="48">
        <v>12</v>
      </c>
      <c r="H9" s="48">
        <v>6</v>
      </c>
      <c r="I9" s="48">
        <v>6</v>
      </c>
      <c r="J9" s="48">
        <v>0</v>
      </c>
      <c r="K9" s="48">
        <v>0</v>
      </c>
      <c r="L9" s="116">
        <v>8</v>
      </c>
      <c r="M9" s="49">
        <v>8</v>
      </c>
      <c r="N9" s="125"/>
      <c r="O9" s="125"/>
    </row>
    <row r="10" spans="1:15" ht="18.75" customHeight="1">
      <c r="A10" s="58" t="s">
        <v>10</v>
      </c>
      <c r="B10" s="218">
        <v>24</v>
      </c>
      <c r="C10" s="218">
        <v>25</v>
      </c>
      <c r="D10" s="48">
        <v>2</v>
      </c>
      <c r="E10" s="48">
        <v>2</v>
      </c>
      <c r="F10" s="48">
        <v>14</v>
      </c>
      <c r="G10" s="48">
        <v>15</v>
      </c>
      <c r="H10" s="48">
        <v>0</v>
      </c>
      <c r="I10" s="48">
        <v>0</v>
      </c>
      <c r="J10" s="48">
        <v>1</v>
      </c>
      <c r="K10" s="48">
        <v>1</v>
      </c>
      <c r="L10" s="48">
        <v>7</v>
      </c>
      <c r="M10" s="49">
        <v>7</v>
      </c>
      <c r="N10" s="125"/>
      <c r="O10" s="125"/>
    </row>
    <row r="11" spans="1:15" ht="18.75" customHeight="1">
      <c r="A11" s="58" t="s">
        <v>41</v>
      </c>
      <c r="B11" s="218">
        <v>16</v>
      </c>
      <c r="C11" s="218">
        <v>18</v>
      </c>
      <c r="D11" s="48">
        <v>4</v>
      </c>
      <c r="E11" s="48">
        <v>4</v>
      </c>
      <c r="F11" s="48">
        <v>2</v>
      </c>
      <c r="G11" s="48">
        <v>2</v>
      </c>
      <c r="H11" s="48">
        <v>2</v>
      </c>
      <c r="I11" s="48">
        <v>2</v>
      </c>
      <c r="J11" s="48">
        <v>4</v>
      </c>
      <c r="K11" s="48">
        <v>6</v>
      </c>
      <c r="L11" s="48">
        <v>4</v>
      </c>
      <c r="M11" s="49">
        <v>4</v>
      </c>
      <c r="N11" s="125"/>
      <c r="O11" s="125"/>
    </row>
    <row r="12" spans="1:15" ht="18.75" customHeight="1">
      <c r="A12" s="58" t="s">
        <v>42</v>
      </c>
      <c r="B12" s="218">
        <v>22</v>
      </c>
      <c r="C12" s="218">
        <v>24</v>
      </c>
      <c r="D12" s="48">
        <v>1</v>
      </c>
      <c r="E12" s="48">
        <v>1</v>
      </c>
      <c r="F12" s="48">
        <v>1</v>
      </c>
      <c r="G12" s="48">
        <v>1</v>
      </c>
      <c r="H12" s="48">
        <v>3</v>
      </c>
      <c r="I12" s="48">
        <v>4</v>
      </c>
      <c r="J12" s="48">
        <v>9</v>
      </c>
      <c r="K12" s="48">
        <v>9</v>
      </c>
      <c r="L12" s="48">
        <v>8</v>
      </c>
      <c r="M12" s="49">
        <v>9</v>
      </c>
      <c r="N12" s="125"/>
      <c r="O12" s="125"/>
    </row>
    <row r="13" spans="1:15" ht="18.75" customHeight="1">
      <c r="A13" s="58" t="s">
        <v>43</v>
      </c>
      <c r="B13" s="218">
        <v>34</v>
      </c>
      <c r="C13" s="218">
        <v>34</v>
      </c>
      <c r="D13" s="48">
        <v>4</v>
      </c>
      <c r="E13" s="48">
        <v>4</v>
      </c>
      <c r="F13" s="48">
        <v>5</v>
      </c>
      <c r="G13" s="48">
        <v>5</v>
      </c>
      <c r="H13" s="48">
        <v>8</v>
      </c>
      <c r="I13" s="48">
        <v>8</v>
      </c>
      <c r="J13" s="48">
        <v>3</v>
      </c>
      <c r="K13" s="48">
        <v>3</v>
      </c>
      <c r="L13" s="48">
        <v>14</v>
      </c>
      <c r="M13" s="49">
        <v>14</v>
      </c>
      <c r="N13" s="125"/>
      <c r="O13" s="125"/>
    </row>
    <row r="14" spans="1:15" ht="18.75" customHeight="1">
      <c r="A14" s="58" t="s">
        <v>44</v>
      </c>
      <c r="B14" s="218">
        <v>16</v>
      </c>
      <c r="C14" s="218">
        <v>17</v>
      </c>
      <c r="D14" s="48">
        <v>2</v>
      </c>
      <c r="E14" s="48">
        <v>2</v>
      </c>
      <c r="F14" s="48">
        <v>3</v>
      </c>
      <c r="G14" s="48">
        <v>4</v>
      </c>
      <c r="H14" s="48">
        <v>4</v>
      </c>
      <c r="I14" s="48">
        <v>4</v>
      </c>
      <c r="J14" s="48">
        <v>2</v>
      </c>
      <c r="K14" s="48">
        <v>2</v>
      </c>
      <c r="L14" s="48">
        <v>5</v>
      </c>
      <c r="M14" s="49">
        <v>5</v>
      </c>
      <c r="N14" s="125"/>
      <c r="O14" s="125"/>
    </row>
    <row r="15" spans="1:15" ht="18.75" customHeight="1">
      <c r="A15" s="58" t="s">
        <v>15</v>
      </c>
      <c r="B15" s="218">
        <v>14</v>
      </c>
      <c r="C15" s="218">
        <v>15</v>
      </c>
      <c r="D15" s="48">
        <v>1</v>
      </c>
      <c r="E15" s="48">
        <v>1</v>
      </c>
      <c r="F15" s="48">
        <v>1</v>
      </c>
      <c r="G15" s="48">
        <v>1</v>
      </c>
      <c r="H15" s="48">
        <v>2</v>
      </c>
      <c r="I15" s="48">
        <v>2</v>
      </c>
      <c r="J15" s="48">
        <v>2</v>
      </c>
      <c r="K15" s="48">
        <v>3</v>
      </c>
      <c r="L15" s="48">
        <v>8</v>
      </c>
      <c r="M15" s="49">
        <v>8</v>
      </c>
      <c r="N15" s="125"/>
      <c r="O15" s="125"/>
    </row>
    <row r="16" spans="1:15" ht="18.75" customHeight="1">
      <c r="A16" s="58" t="s">
        <v>16</v>
      </c>
      <c r="B16" s="218">
        <v>27</v>
      </c>
      <c r="C16" s="218">
        <v>28</v>
      </c>
      <c r="D16" s="48">
        <v>2</v>
      </c>
      <c r="E16" s="48">
        <v>2</v>
      </c>
      <c r="F16" s="48">
        <v>4</v>
      </c>
      <c r="G16" s="48">
        <v>4</v>
      </c>
      <c r="H16" s="48">
        <v>10</v>
      </c>
      <c r="I16" s="48">
        <v>10</v>
      </c>
      <c r="J16" s="48">
        <v>0</v>
      </c>
      <c r="K16" s="48">
        <v>0</v>
      </c>
      <c r="L16" s="48">
        <v>11</v>
      </c>
      <c r="M16" s="49">
        <v>12</v>
      </c>
      <c r="N16" s="125"/>
      <c r="O16" s="125"/>
    </row>
    <row r="17" spans="1:15" ht="18.75" customHeight="1">
      <c r="A17" s="108" t="s">
        <v>45</v>
      </c>
      <c r="B17" s="219">
        <v>15</v>
      </c>
      <c r="C17" s="219">
        <v>15</v>
      </c>
      <c r="D17" s="50">
        <v>3</v>
      </c>
      <c r="E17" s="50">
        <v>3</v>
      </c>
      <c r="F17" s="50">
        <v>2</v>
      </c>
      <c r="G17" s="50">
        <v>2</v>
      </c>
      <c r="H17" s="50">
        <v>2</v>
      </c>
      <c r="I17" s="50">
        <v>2</v>
      </c>
      <c r="J17" s="50">
        <v>3</v>
      </c>
      <c r="K17" s="50">
        <v>3</v>
      </c>
      <c r="L17" s="50">
        <v>5</v>
      </c>
      <c r="M17" s="51">
        <v>5</v>
      </c>
      <c r="N17" s="125"/>
      <c r="O17" s="125"/>
    </row>
    <row r="18" spans="1:13" ht="18.75" customHeight="1">
      <c r="A18" s="201"/>
      <c r="B18" s="2"/>
      <c r="C18" s="2"/>
      <c r="D18" s="2"/>
      <c r="E18" s="2"/>
      <c r="F18" s="2"/>
      <c r="G18" s="2"/>
      <c r="M18" s="5" t="s">
        <v>207</v>
      </c>
    </row>
    <row r="19" spans="1:7" ht="18.75" customHeight="1">
      <c r="A19" s="201"/>
      <c r="B19" s="2"/>
      <c r="C19" s="2"/>
      <c r="D19" s="2"/>
      <c r="E19" s="2"/>
      <c r="F19" s="2"/>
      <c r="G19" s="2"/>
    </row>
    <row r="20" spans="1:3" ht="18.75" customHeight="1">
      <c r="A20" s="332" t="s">
        <v>311</v>
      </c>
      <c r="B20" s="331"/>
      <c r="C20" s="331"/>
    </row>
    <row r="21" spans="1:29" ht="13.5" customHeight="1">
      <c r="A21" s="331"/>
      <c r="B21" s="331"/>
      <c r="C21" s="331"/>
      <c r="O21" s="3" t="s">
        <v>365</v>
      </c>
      <c r="AB21" s="4"/>
      <c r="AC21" s="4"/>
    </row>
    <row r="22" spans="1:15" ht="17.25" customHeight="1">
      <c r="A22" s="424" t="s">
        <v>4</v>
      </c>
      <c r="B22" s="365" t="s">
        <v>36</v>
      </c>
      <c r="C22" s="361"/>
      <c r="D22" s="365" t="s">
        <v>37</v>
      </c>
      <c r="E22" s="361"/>
      <c r="F22" s="365" t="s">
        <v>113</v>
      </c>
      <c r="G22" s="361"/>
      <c r="H22" s="474" t="s">
        <v>114</v>
      </c>
      <c r="I22" s="475"/>
      <c r="J22" s="365" t="s">
        <v>38</v>
      </c>
      <c r="K22" s="361"/>
      <c r="L22" s="365" t="s">
        <v>115</v>
      </c>
      <c r="M22" s="361"/>
      <c r="N22" s="365" t="s">
        <v>26</v>
      </c>
      <c r="O22" s="366"/>
    </row>
    <row r="23" spans="1:15" ht="17.25" customHeight="1">
      <c r="A23" s="426"/>
      <c r="B23" s="27" t="s">
        <v>22</v>
      </c>
      <c r="C23" s="27" t="s">
        <v>29</v>
      </c>
      <c r="D23" s="27" t="s">
        <v>22</v>
      </c>
      <c r="E23" s="27" t="s">
        <v>29</v>
      </c>
      <c r="F23" s="27" t="s">
        <v>22</v>
      </c>
      <c r="G23" s="27" t="s">
        <v>29</v>
      </c>
      <c r="H23" s="27" t="s">
        <v>22</v>
      </c>
      <c r="I23" s="27" t="s">
        <v>29</v>
      </c>
      <c r="J23" s="27" t="s">
        <v>22</v>
      </c>
      <c r="K23" s="27" t="s">
        <v>29</v>
      </c>
      <c r="L23" s="27" t="s">
        <v>22</v>
      </c>
      <c r="M23" s="27" t="s">
        <v>29</v>
      </c>
      <c r="N23" s="27" t="s">
        <v>22</v>
      </c>
      <c r="O23" s="113" t="s">
        <v>29</v>
      </c>
    </row>
    <row r="24" spans="1:16" s="8" customFormat="1" ht="18" customHeight="1">
      <c r="A24" s="57" t="s">
        <v>39</v>
      </c>
      <c r="B24" s="215">
        <v>236</v>
      </c>
      <c r="C24" s="215">
        <v>244</v>
      </c>
      <c r="D24" s="215">
        <v>32</v>
      </c>
      <c r="E24" s="215">
        <v>32</v>
      </c>
      <c r="F24" s="215">
        <v>24</v>
      </c>
      <c r="G24" s="215">
        <v>26</v>
      </c>
      <c r="H24" s="215">
        <v>149</v>
      </c>
      <c r="I24" s="215">
        <v>153</v>
      </c>
      <c r="J24" s="215">
        <v>6</v>
      </c>
      <c r="K24" s="215">
        <v>7</v>
      </c>
      <c r="L24" s="215">
        <v>9</v>
      </c>
      <c r="M24" s="215">
        <v>9</v>
      </c>
      <c r="N24" s="215">
        <v>16</v>
      </c>
      <c r="O24" s="216">
        <v>17</v>
      </c>
      <c r="P24" s="114"/>
    </row>
    <row r="25" spans="1:16" s="8" customFormat="1" ht="18" customHeight="1">
      <c r="A25" s="115" t="s">
        <v>40</v>
      </c>
      <c r="B25" s="217">
        <v>39</v>
      </c>
      <c r="C25" s="217">
        <v>39</v>
      </c>
      <c r="D25" s="46">
        <v>3</v>
      </c>
      <c r="E25" s="46">
        <v>3</v>
      </c>
      <c r="F25" s="46">
        <v>4</v>
      </c>
      <c r="G25" s="46">
        <v>4</v>
      </c>
      <c r="H25" s="46">
        <v>31</v>
      </c>
      <c r="I25" s="46">
        <v>31</v>
      </c>
      <c r="J25" s="46">
        <v>1</v>
      </c>
      <c r="K25" s="46">
        <v>1</v>
      </c>
      <c r="L25" s="46">
        <v>0</v>
      </c>
      <c r="M25" s="46">
        <v>0</v>
      </c>
      <c r="N25" s="46">
        <v>0</v>
      </c>
      <c r="O25" s="47">
        <v>0</v>
      </c>
      <c r="P25" s="114"/>
    </row>
    <row r="26" spans="1:16" s="8" customFormat="1" ht="18" customHeight="1">
      <c r="A26" s="58" t="s">
        <v>9</v>
      </c>
      <c r="B26" s="218">
        <v>29</v>
      </c>
      <c r="C26" s="218">
        <v>29</v>
      </c>
      <c r="D26" s="48">
        <v>3</v>
      </c>
      <c r="E26" s="48">
        <v>3</v>
      </c>
      <c r="F26" s="48">
        <v>4</v>
      </c>
      <c r="G26" s="48">
        <v>4</v>
      </c>
      <c r="H26" s="48">
        <v>22</v>
      </c>
      <c r="I26" s="48">
        <v>22</v>
      </c>
      <c r="J26" s="116">
        <v>0</v>
      </c>
      <c r="K26" s="48">
        <v>0</v>
      </c>
      <c r="L26" s="48">
        <v>0</v>
      </c>
      <c r="M26" s="48">
        <v>0</v>
      </c>
      <c r="N26" s="48">
        <v>0</v>
      </c>
      <c r="O26" s="49">
        <v>0</v>
      </c>
      <c r="P26" s="114"/>
    </row>
    <row r="27" spans="1:16" s="8" customFormat="1" ht="18" customHeight="1">
      <c r="A27" s="58" t="s">
        <v>10</v>
      </c>
      <c r="B27" s="218">
        <v>24</v>
      </c>
      <c r="C27" s="218">
        <v>25</v>
      </c>
      <c r="D27" s="48">
        <v>1</v>
      </c>
      <c r="E27" s="48">
        <v>1</v>
      </c>
      <c r="F27" s="48">
        <v>3</v>
      </c>
      <c r="G27" s="48">
        <v>4</v>
      </c>
      <c r="H27" s="48">
        <v>17</v>
      </c>
      <c r="I27" s="48">
        <v>17</v>
      </c>
      <c r="J27" s="48">
        <v>0</v>
      </c>
      <c r="K27" s="48">
        <v>0</v>
      </c>
      <c r="L27" s="48">
        <v>1</v>
      </c>
      <c r="M27" s="48">
        <v>1</v>
      </c>
      <c r="N27" s="48">
        <v>2</v>
      </c>
      <c r="O27" s="49">
        <v>2</v>
      </c>
      <c r="P27" s="114"/>
    </row>
    <row r="28" spans="1:16" s="8" customFormat="1" ht="18" customHeight="1">
      <c r="A28" s="58" t="s">
        <v>41</v>
      </c>
      <c r="B28" s="218">
        <v>16</v>
      </c>
      <c r="C28" s="218">
        <v>18</v>
      </c>
      <c r="D28" s="48">
        <v>2</v>
      </c>
      <c r="E28" s="48">
        <v>2</v>
      </c>
      <c r="F28" s="48">
        <v>0</v>
      </c>
      <c r="G28" s="48">
        <v>0</v>
      </c>
      <c r="H28" s="48">
        <v>14</v>
      </c>
      <c r="I28" s="48">
        <v>16</v>
      </c>
      <c r="J28" s="48">
        <v>0</v>
      </c>
      <c r="K28" s="48">
        <v>0</v>
      </c>
      <c r="L28" s="48">
        <v>0</v>
      </c>
      <c r="M28" s="48">
        <v>0</v>
      </c>
      <c r="N28" s="48">
        <v>0</v>
      </c>
      <c r="O28" s="49">
        <v>0</v>
      </c>
      <c r="P28" s="114"/>
    </row>
    <row r="29" spans="1:16" s="8" customFormat="1" ht="18" customHeight="1">
      <c r="A29" s="58" t="s">
        <v>42</v>
      </c>
      <c r="B29" s="218">
        <v>22</v>
      </c>
      <c r="C29" s="218">
        <v>24</v>
      </c>
      <c r="D29" s="48">
        <v>1</v>
      </c>
      <c r="E29" s="48">
        <v>1</v>
      </c>
      <c r="F29" s="48">
        <v>0</v>
      </c>
      <c r="G29" s="48">
        <v>0</v>
      </c>
      <c r="H29" s="48">
        <v>16</v>
      </c>
      <c r="I29" s="48">
        <v>17</v>
      </c>
      <c r="J29" s="48">
        <v>0</v>
      </c>
      <c r="K29" s="48">
        <v>1</v>
      </c>
      <c r="L29" s="48">
        <v>3</v>
      </c>
      <c r="M29" s="48">
        <v>3</v>
      </c>
      <c r="N29" s="48">
        <v>2</v>
      </c>
      <c r="O29" s="49">
        <v>2</v>
      </c>
      <c r="P29" s="114"/>
    </row>
    <row r="30" spans="1:16" s="8" customFormat="1" ht="18" customHeight="1">
      <c r="A30" s="58" t="s">
        <v>43</v>
      </c>
      <c r="B30" s="218">
        <v>34</v>
      </c>
      <c r="C30" s="218">
        <v>34</v>
      </c>
      <c r="D30" s="48">
        <v>9</v>
      </c>
      <c r="E30" s="48">
        <v>9</v>
      </c>
      <c r="F30" s="48">
        <v>3</v>
      </c>
      <c r="G30" s="48">
        <v>3</v>
      </c>
      <c r="H30" s="48">
        <v>12</v>
      </c>
      <c r="I30" s="48">
        <v>12</v>
      </c>
      <c r="J30" s="48">
        <v>2</v>
      </c>
      <c r="K30" s="48">
        <v>2</v>
      </c>
      <c r="L30" s="48">
        <v>2</v>
      </c>
      <c r="M30" s="48">
        <v>2</v>
      </c>
      <c r="N30" s="48">
        <v>6</v>
      </c>
      <c r="O30" s="49">
        <v>6</v>
      </c>
      <c r="P30" s="114"/>
    </row>
    <row r="31" spans="1:16" s="8" customFormat="1" ht="18" customHeight="1">
      <c r="A31" s="58" t="s">
        <v>44</v>
      </c>
      <c r="B31" s="218">
        <v>16</v>
      </c>
      <c r="C31" s="218">
        <v>17</v>
      </c>
      <c r="D31" s="48">
        <v>5</v>
      </c>
      <c r="E31" s="48">
        <v>5</v>
      </c>
      <c r="F31" s="48">
        <v>6</v>
      </c>
      <c r="G31" s="48">
        <v>7</v>
      </c>
      <c r="H31" s="48">
        <v>4</v>
      </c>
      <c r="I31" s="48">
        <v>4</v>
      </c>
      <c r="J31" s="48">
        <v>0</v>
      </c>
      <c r="K31" s="48">
        <v>0</v>
      </c>
      <c r="L31" s="48">
        <v>0</v>
      </c>
      <c r="M31" s="48">
        <v>0</v>
      </c>
      <c r="N31" s="48">
        <v>1</v>
      </c>
      <c r="O31" s="49">
        <v>1</v>
      </c>
      <c r="P31" s="114"/>
    </row>
    <row r="32" spans="1:16" s="8" customFormat="1" ht="18" customHeight="1">
      <c r="A32" s="58" t="s">
        <v>15</v>
      </c>
      <c r="B32" s="218">
        <v>14</v>
      </c>
      <c r="C32" s="218">
        <v>15</v>
      </c>
      <c r="D32" s="48">
        <v>5</v>
      </c>
      <c r="E32" s="48">
        <v>5</v>
      </c>
      <c r="F32" s="48">
        <v>1</v>
      </c>
      <c r="G32" s="48">
        <v>1</v>
      </c>
      <c r="H32" s="48">
        <v>5</v>
      </c>
      <c r="I32" s="48">
        <v>5</v>
      </c>
      <c r="J32" s="48">
        <v>2</v>
      </c>
      <c r="K32" s="48">
        <v>2</v>
      </c>
      <c r="L32" s="48">
        <v>0</v>
      </c>
      <c r="M32" s="48">
        <v>0</v>
      </c>
      <c r="N32" s="48">
        <v>1</v>
      </c>
      <c r="O32" s="49">
        <v>2</v>
      </c>
      <c r="P32" s="114"/>
    </row>
    <row r="33" spans="1:16" s="8" customFormat="1" ht="18" customHeight="1">
      <c r="A33" s="58" t="s">
        <v>16</v>
      </c>
      <c r="B33" s="218">
        <v>27</v>
      </c>
      <c r="C33" s="218">
        <v>28</v>
      </c>
      <c r="D33" s="48">
        <v>0</v>
      </c>
      <c r="E33" s="48">
        <v>0</v>
      </c>
      <c r="F33" s="48">
        <v>1</v>
      </c>
      <c r="G33" s="48">
        <v>1</v>
      </c>
      <c r="H33" s="48">
        <v>20</v>
      </c>
      <c r="I33" s="48">
        <v>21</v>
      </c>
      <c r="J33" s="48">
        <v>1</v>
      </c>
      <c r="K33" s="48">
        <v>1</v>
      </c>
      <c r="L33" s="48">
        <v>2</v>
      </c>
      <c r="M33" s="48">
        <v>2</v>
      </c>
      <c r="N33" s="48">
        <v>3</v>
      </c>
      <c r="O33" s="49">
        <v>3</v>
      </c>
      <c r="P33" s="114"/>
    </row>
    <row r="34" spans="1:16" s="8" customFormat="1" ht="18" customHeight="1">
      <c r="A34" s="108" t="s">
        <v>45</v>
      </c>
      <c r="B34" s="219">
        <v>15</v>
      </c>
      <c r="C34" s="219">
        <v>15</v>
      </c>
      <c r="D34" s="50">
        <v>3</v>
      </c>
      <c r="E34" s="50">
        <v>3</v>
      </c>
      <c r="F34" s="50">
        <v>2</v>
      </c>
      <c r="G34" s="50">
        <v>2</v>
      </c>
      <c r="H34" s="50">
        <v>8</v>
      </c>
      <c r="I34" s="50">
        <v>8</v>
      </c>
      <c r="J34" s="50">
        <v>0</v>
      </c>
      <c r="K34" s="50">
        <v>0</v>
      </c>
      <c r="L34" s="50">
        <v>1</v>
      </c>
      <c r="M34" s="50">
        <v>1</v>
      </c>
      <c r="N34" s="50">
        <v>1</v>
      </c>
      <c r="O34" s="51">
        <v>1</v>
      </c>
      <c r="P34" s="114"/>
    </row>
    <row r="35" spans="15:28" ht="16.5" customHeight="1">
      <c r="O35" s="5" t="s">
        <v>207</v>
      </c>
      <c r="AB35" s="7"/>
    </row>
  </sheetData>
  <sheetProtection/>
  <mergeCells count="15">
    <mergeCell ref="N22:O22"/>
    <mergeCell ref="L5:M5"/>
    <mergeCell ref="L22:M22"/>
    <mergeCell ref="J22:K22"/>
    <mergeCell ref="J5:K5"/>
    <mergeCell ref="F22:G22"/>
    <mergeCell ref="H22:I22"/>
    <mergeCell ref="A5:A6"/>
    <mergeCell ref="A22:A23"/>
    <mergeCell ref="B22:C22"/>
    <mergeCell ref="D22:E22"/>
    <mergeCell ref="B5:C5"/>
    <mergeCell ref="D5:E5"/>
    <mergeCell ref="F5:G5"/>
    <mergeCell ref="H5:I5"/>
  </mergeCells>
  <printOptions horizontalCentered="1"/>
  <pageMargins left="0.7480314960629921" right="0.7480314960629921" top="0.7874015748031497" bottom="0.3937007874015748" header="0.4724409448818898" footer="0.4724409448818898"/>
  <pageSetup horizontalDpi="600" verticalDpi="600" orientation="portrait" paperSize="9" scale="85" r:id="rId1"/>
  <rowBreaks count="1" manualBreakCount="1">
    <brk id="19" max="255" man="1"/>
  </rowBreaks>
</worksheet>
</file>

<file path=xl/worksheets/sheet27.xml><?xml version="1.0" encoding="utf-8"?>
<worksheet xmlns="http://schemas.openxmlformats.org/spreadsheetml/2006/main" xmlns:r="http://schemas.openxmlformats.org/officeDocument/2006/relationships">
  <dimension ref="A1:T16"/>
  <sheetViews>
    <sheetView tabSelected="1" view="pageBreakPreview" zoomScale="115" zoomScaleSheetLayoutView="115" zoomScalePageLayoutView="0" workbookViewId="0" topLeftCell="A1">
      <selection activeCell="R23" sqref="R23"/>
    </sheetView>
  </sheetViews>
  <sheetFormatPr defaultColWidth="9.00390625" defaultRowHeight="13.5"/>
  <cols>
    <col min="1" max="1" width="7.50390625" style="1" customWidth="1"/>
    <col min="2" max="2" width="6.25390625" style="1" customWidth="1"/>
    <col min="3" max="3" width="5.75390625" style="1" bestFit="1" customWidth="1"/>
    <col min="4" max="19" width="6.25390625" style="1" customWidth="1"/>
    <col min="20" max="27" width="6.125" style="1" customWidth="1"/>
    <col min="28" max="28" width="0.2421875" style="1" customWidth="1"/>
    <col min="29" max="16384" width="9.00390625" style="1" customWidth="1"/>
  </cols>
  <sheetData>
    <row r="1" spans="1:3" ht="18.75" customHeight="1">
      <c r="A1" s="334" t="s">
        <v>312</v>
      </c>
      <c r="B1" s="544"/>
      <c r="C1" s="544"/>
    </row>
    <row r="2" spans="1:19" ht="13.5">
      <c r="A2" s="331"/>
      <c r="B2" s="544"/>
      <c r="C2" s="544"/>
      <c r="N2" s="4"/>
      <c r="O2" s="4"/>
      <c r="P2" s="4"/>
      <c r="Q2" s="4"/>
      <c r="R2" s="4"/>
      <c r="S2" s="3" t="s">
        <v>365</v>
      </c>
    </row>
    <row r="3" spans="1:19" ht="18" customHeight="1">
      <c r="A3" s="360" t="s">
        <v>46</v>
      </c>
      <c r="B3" s="363" t="s">
        <v>47</v>
      </c>
      <c r="C3" s="363"/>
      <c r="D3" s="477"/>
      <c r="E3" s="477"/>
      <c r="F3" s="477"/>
      <c r="G3" s="477"/>
      <c r="H3" s="477"/>
      <c r="I3" s="363" t="s">
        <v>48</v>
      </c>
      <c r="J3" s="363"/>
      <c r="K3" s="363"/>
      <c r="L3" s="363"/>
      <c r="M3" s="363"/>
      <c r="N3" s="363"/>
      <c r="O3" s="363"/>
      <c r="P3" s="363"/>
      <c r="Q3" s="363"/>
      <c r="R3" s="363"/>
      <c r="S3" s="365"/>
    </row>
    <row r="4" spans="1:20" ht="34.5" customHeight="1">
      <c r="A4" s="459"/>
      <c r="B4" s="21" t="s">
        <v>49</v>
      </c>
      <c r="C4" s="239" t="s">
        <v>54</v>
      </c>
      <c r="D4" s="21" t="s">
        <v>313</v>
      </c>
      <c r="E4" s="21" t="s">
        <v>314</v>
      </c>
      <c r="F4" s="21" t="s">
        <v>315</v>
      </c>
      <c r="G4" s="21" t="s">
        <v>316</v>
      </c>
      <c r="H4" s="100" t="s">
        <v>50</v>
      </c>
      <c r="I4" s="21" t="s">
        <v>49</v>
      </c>
      <c r="J4" s="101" t="s">
        <v>76</v>
      </c>
      <c r="K4" s="102" t="s">
        <v>63</v>
      </c>
      <c r="L4" s="102" t="s">
        <v>332</v>
      </c>
      <c r="M4" s="102" t="s">
        <v>116</v>
      </c>
      <c r="N4" s="21" t="s">
        <v>51</v>
      </c>
      <c r="O4" s="545" t="s">
        <v>333</v>
      </c>
      <c r="P4" s="21" t="s">
        <v>52</v>
      </c>
      <c r="Q4" s="103" t="s">
        <v>117</v>
      </c>
      <c r="R4" s="104" t="s">
        <v>118</v>
      </c>
      <c r="S4" s="103" t="s">
        <v>26</v>
      </c>
      <c r="T4" s="105"/>
    </row>
    <row r="5" spans="1:19" ht="18" customHeight="1">
      <c r="A5" s="57" t="s">
        <v>36</v>
      </c>
      <c r="B5" s="220">
        <v>236</v>
      </c>
      <c r="C5" s="240">
        <v>0</v>
      </c>
      <c r="D5" s="221">
        <v>0</v>
      </c>
      <c r="E5" s="221">
        <v>1</v>
      </c>
      <c r="F5" s="221">
        <v>29</v>
      </c>
      <c r="G5" s="221">
        <v>200</v>
      </c>
      <c r="H5" s="221">
        <v>6</v>
      </c>
      <c r="I5" s="221">
        <v>236</v>
      </c>
      <c r="J5" s="221">
        <v>1</v>
      </c>
      <c r="K5" s="221">
        <v>0</v>
      </c>
      <c r="L5" s="221">
        <v>27</v>
      </c>
      <c r="M5" s="221">
        <v>1</v>
      </c>
      <c r="N5" s="221">
        <v>198</v>
      </c>
      <c r="O5" s="221">
        <v>164</v>
      </c>
      <c r="P5" s="221">
        <v>4</v>
      </c>
      <c r="Q5" s="221">
        <v>3</v>
      </c>
      <c r="R5" s="221">
        <v>0</v>
      </c>
      <c r="S5" s="221">
        <v>2</v>
      </c>
    </row>
    <row r="6" spans="1:19" ht="18" customHeight="1">
      <c r="A6" s="58" t="s">
        <v>8</v>
      </c>
      <c r="B6" s="222">
        <v>39</v>
      </c>
      <c r="C6" s="241">
        <v>0</v>
      </c>
      <c r="D6" s="106">
        <v>0</v>
      </c>
      <c r="E6" s="106">
        <v>0</v>
      </c>
      <c r="F6" s="106">
        <v>5</v>
      </c>
      <c r="G6" s="106">
        <v>33</v>
      </c>
      <c r="H6" s="106">
        <v>1</v>
      </c>
      <c r="I6" s="222">
        <v>39</v>
      </c>
      <c r="J6" s="106">
        <v>0</v>
      </c>
      <c r="K6" s="106">
        <v>0</v>
      </c>
      <c r="L6" s="106">
        <v>0</v>
      </c>
      <c r="M6" s="106">
        <v>0</v>
      </c>
      <c r="N6" s="106">
        <v>38</v>
      </c>
      <c r="O6" s="106">
        <v>31</v>
      </c>
      <c r="P6" s="106">
        <v>0</v>
      </c>
      <c r="Q6" s="107">
        <v>0</v>
      </c>
      <c r="R6" s="107">
        <v>0</v>
      </c>
      <c r="S6" s="107">
        <v>1</v>
      </c>
    </row>
    <row r="7" spans="1:19" ht="18" customHeight="1">
      <c r="A7" s="58" t="s">
        <v>9</v>
      </c>
      <c r="B7" s="222">
        <v>29</v>
      </c>
      <c r="C7" s="242">
        <v>0</v>
      </c>
      <c r="D7" s="106">
        <v>0</v>
      </c>
      <c r="E7" s="106">
        <v>0</v>
      </c>
      <c r="F7" s="106">
        <v>4</v>
      </c>
      <c r="G7" s="106">
        <v>23</v>
      </c>
      <c r="H7" s="106">
        <v>2</v>
      </c>
      <c r="I7" s="222">
        <v>29</v>
      </c>
      <c r="J7" s="106">
        <v>0</v>
      </c>
      <c r="K7" s="106">
        <v>0</v>
      </c>
      <c r="L7" s="106">
        <v>2</v>
      </c>
      <c r="M7" s="106">
        <v>0</v>
      </c>
      <c r="N7" s="106">
        <v>27</v>
      </c>
      <c r="O7" s="106">
        <v>26</v>
      </c>
      <c r="P7" s="106">
        <v>0</v>
      </c>
      <c r="Q7" s="107">
        <v>0</v>
      </c>
      <c r="R7" s="107">
        <v>0</v>
      </c>
      <c r="S7" s="107">
        <v>0</v>
      </c>
    </row>
    <row r="8" spans="1:19" ht="18" customHeight="1">
      <c r="A8" s="58" t="s">
        <v>10</v>
      </c>
      <c r="B8" s="222">
        <v>24</v>
      </c>
      <c r="C8" s="242">
        <v>0</v>
      </c>
      <c r="D8" s="106">
        <v>0</v>
      </c>
      <c r="E8" s="106">
        <v>0</v>
      </c>
      <c r="F8" s="106">
        <v>4</v>
      </c>
      <c r="G8" s="106">
        <v>20</v>
      </c>
      <c r="H8" s="106">
        <v>0</v>
      </c>
      <c r="I8" s="222">
        <v>24</v>
      </c>
      <c r="J8" s="106">
        <v>0</v>
      </c>
      <c r="K8" s="106">
        <v>0</v>
      </c>
      <c r="L8" s="106">
        <v>0</v>
      </c>
      <c r="M8" s="106">
        <v>1</v>
      </c>
      <c r="N8" s="106">
        <v>19</v>
      </c>
      <c r="O8" s="106">
        <v>11</v>
      </c>
      <c r="P8" s="106">
        <v>2</v>
      </c>
      <c r="Q8" s="107">
        <v>1</v>
      </c>
      <c r="R8" s="107">
        <v>0</v>
      </c>
      <c r="S8" s="107">
        <v>1</v>
      </c>
    </row>
    <row r="9" spans="1:19" ht="18" customHeight="1">
      <c r="A9" s="58" t="s">
        <v>11</v>
      </c>
      <c r="B9" s="222">
        <v>16</v>
      </c>
      <c r="C9" s="242">
        <v>0</v>
      </c>
      <c r="D9" s="106">
        <v>0</v>
      </c>
      <c r="E9" s="106">
        <v>0</v>
      </c>
      <c r="F9" s="106">
        <v>5</v>
      </c>
      <c r="G9" s="106">
        <v>11</v>
      </c>
      <c r="H9" s="106">
        <v>0</v>
      </c>
      <c r="I9" s="222">
        <v>16</v>
      </c>
      <c r="J9" s="106">
        <v>0</v>
      </c>
      <c r="K9" s="106">
        <v>0</v>
      </c>
      <c r="L9" s="106">
        <v>1</v>
      </c>
      <c r="M9" s="106">
        <v>0</v>
      </c>
      <c r="N9" s="106">
        <v>15</v>
      </c>
      <c r="O9" s="106">
        <v>14</v>
      </c>
      <c r="P9" s="106">
        <v>0</v>
      </c>
      <c r="Q9" s="107">
        <v>0</v>
      </c>
      <c r="R9" s="107">
        <v>0</v>
      </c>
      <c r="S9" s="107">
        <v>0</v>
      </c>
    </row>
    <row r="10" spans="1:19" ht="18" customHeight="1">
      <c r="A10" s="58" t="s">
        <v>12</v>
      </c>
      <c r="B10" s="222">
        <v>22</v>
      </c>
      <c r="C10" s="242">
        <v>0</v>
      </c>
      <c r="D10" s="106">
        <v>0</v>
      </c>
      <c r="E10" s="106">
        <v>0</v>
      </c>
      <c r="F10" s="106">
        <v>3</v>
      </c>
      <c r="G10" s="106">
        <v>19</v>
      </c>
      <c r="H10" s="106">
        <v>0</v>
      </c>
      <c r="I10" s="222">
        <v>22</v>
      </c>
      <c r="J10" s="106">
        <v>0</v>
      </c>
      <c r="K10" s="106">
        <v>0</v>
      </c>
      <c r="L10" s="106">
        <v>1</v>
      </c>
      <c r="M10" s="106">
        <v>0</v>
      </c>
      <c r="N10" s="106">
        <v>21</v>
      </c>
      <c r="O10" s="106">
        <v>18</v>
      </c>
      <c r="P10" s="106">
        <v>0</v>
      </c>
      <c r="Q10" s="107">
        <v>0</v>
      </c>
      <c r="R10" s="107">
        <v>0</v>
      </c>
      <c r="S10" s="107">
        <v>0</v>
      </c>
    </row>
    <row r="11" spans="1:19" ht="18" customHeight="1">
      <c r="A11" s="58" t="s">
        <v>13</v>
      </c>
      <c r="B11" s="222">
        <v>34</v>
      </c>
      <c r="C11" s="242">
        <v>0</v>
      </c>
      <c r="D11" s="106">
        <v>0</v>
      </c>
      <c r="E11" s="106">
        <v>0</v>
      </c>
      <c r="F11" s="106">
        <v>3</v>
      </c>
      <c r="G11" s="106">
        <v>30</v>
      </c>
      <c r="H11" s="106">
        <v>1</v>
      </c>
      <c r="I11" s="222">
        <v>34</v>
      </c>
      <c r="J11" s="106">
        <v>0</v>
      </c>
      <c r="K11" s="106">
        <v>0</v>
      </c>
      <c r="L11" s="106">
        <v>11</v>
      </c>
      <c r="M11" s="106">
        <v>0</v>
      </c>
      <c r="N11" s="106">
        <v>23</v>
      </c>
      <c r="O11" s="106">
        <v>20</v>
      </c>
      <c r="P11" s="106">
        <v>0</v>
      </c>
      <c r="Q11" s="107">
        <v>0</v>
      </c>
      <c r="R11" s="107">
        <v>0</v>
      </c>
      <c r="S11" s="107">
        <v>0</v>
      </c>
    </row>
    <row r="12" spans="1:19" ht="18" customHeight="1">
      <c r="A12" s="58" t="s">
        <v>14</v>
      </c>
      <c r="B12" s="222">
        <v>16</v>
      </c>
      <c r="C12" s="242">
        <v>0</v>
      </c>
      <c r="D12" s="106">
        <v>0</v>
      </c>
      <c r="E12" s="106">
        <v>1</v>
      </c>
      <c r="F12" s="106">
        <v>2</v>
      </c>
      <c r="G12" s="106">
        <v>13</v>
      </c>
      <c r="H12" s="106">
        <v>0</v>
      </c>
      <c r="I12" s="222">
        <v>16</v>
      </c>
      <c r="J12" s="106">
        <v>0</v>
      </c>
      <c r="K12" s="106">
        <v>0</v>
      </c>
      <c r="L12" s="106">
        <v>2</v>
      </c>
      <c r="M12" s="106">
        <v>0</v>
      </c>
      <c r="N12" s="106">
        <v>14</v>
      </c>
      <c r="O12" s="106">
        <v>12</v>
      </c>
      <c r="P12" s="106">
        <v>0</v>
      </c>
      <c r="Q12" s="107">
        <v>0</v>
      </c>
      <c r="R12" s="107">
        <v>0</v>
      </c>
      <c r="S12" s="107">
        <v>0</v>
      </c>
    </row>
    <row r="13" spans="1:19" ht="18" customHeight="1">
      <c r="A13" s="58" t="s">
        <v>15</v>
      </c>
      <c r="B13" s="222">
        <v>14</v>
      </c>
      <c r="C13" s="242">
        <v>0</v>
      </c>
      <c r="D13" s="106">
        <v>0</v>
      </c>
      <c r="E13" s="106">
        <v>0</v>
      </c>
      <c r="F13" s="106">
        <v>0</v>
      </c>
      <c r="G13" s="106">
        <v>12</v>
      </c>
      <c r="H13" s="106">
        <v>2</v>
      </c>
      <c r="I13" s="222">
        <v>14</v>
      </c>
      <c r="J13" s="106">
        <v>0</v>
      </c>
      <c r="K13" s="106">
        <v>0</v>
      </c>
      <c r="L13" s="106">
        <v>3</v>
      </c>
      <c r="M13" s="106">
        <v>0</v>
      </c>
      <c r="N13" s="106">
        <v>9</v>
      </c>
      <c r="O13" s="106">
        <v>7</v>
      </c>
      <c r="P13" s="106">
        <v>1</v>
      </c>
      <c r="Q13" s="107">
        <v>1</v>
      </c>
      <c r="R13" s="107">
        <v>0</v>
      </c>
      <c r="S13" s="107">
        <v>0</v>
      </c>
    </row>
    <row r="14" spans="1:19" ht="18" customHeight="1">
      <c r="A14" s="58" t="s">
        <v>16</v>
      </c>
      <c r="B14" s="222">
        <v>27</v>
      </c>
      <c r="C14" s="242">
        <v>0</v>
      </c>
      <c r="D14" s="106">
        <v>0</v>
      </c>
      <c r="E14" s="106">
        <v>0</v>
      </c>
      <c r="F14" s="106">
        <v>2</v>
      </c>
      <c r="G14" s="106">
        <v>25</v>
      </c>
      <c r="H14" s="106">
        <v>0</v>
      </c>
      <c r="I14" s="222">
        <v>27</v>
      </c>
      <c r="J14" s="106">
        <v>1</v>
      </c>
      <c r="K14" s="106">
        <v>0</v>
      </c>
      <c r="L14" s="106">
        <v>4</v>
      </c>
      <c r="M14" s="106">
        <v>0</v>
      </c>
      <c r="N14" s="106">
        <v>20</v>
      </c>
      <c r="O14" s="106">
        <v>13</v>
      </c>
      <c r="P14" s="106">
        <v>1</v>
      </c>
      <c r="Q14" s="107">
        <v>1</v>
      </c>
      <c r="R14" s="107">
        <v>0</v>
      </c>
      <c r="S14" s="107">
        <v>0</v>
      </c>
    </row>
    <row r="15" spans="1:19" ht="18" customHeight="1">
      <c r="A15" s="108" t="s">
        <v>17</v>
      </c>
      <c r="B15" s="223">
        <v>15</v>
      </c>
      <c r="C15" s="129">
        <v>0</v>
      </c>
      <c r="D15" s="110">
        <v>0</v>
      </c>
      <c r="E15" s="110">
        <v>0</v>
      </c>
      <c r="F15" s="110">
        <v>1</v>
      </c>
      <c r="G15" s="110">
        <v>14</v>
      </c>
      <c r="H15" s="110">
        <v>0</v>
      </c>
      <c r="I15" s="222">
        <v>15</v>
      </c>
      <c r="J15" s="110">
        <v>0</v>
      </c>
      <c r="K15" s="110">
        <v>0</v>
      </c>
      <c r="L15" s="110">
        <v>3</v>
      </c>
      <c r="M15" s="110">
        <v>0</v>
      </c>
      <c r="N15" s="110">
        <v>12</v>
      </c>
      <c r="O15" s="110">
        <v>12</v>
      </c>
      <c r="P15" s="110">
        <v>0</v>
      </c>
      <c r="Q15" s="111">
        <v>0</v>
      </c>
      <c r="R15" s="111">
        <v>0</v>
      </c>
      <c r="S15" s="111">
        <v>0</v>
      </c>
    </row>
    <row r="16" spans="1:19" ht="16.5" customHeight="1">
      <c r="A16" s="112"/>
      <c r="I16" s="199"/>
      <c r="N16" s="7"/>
      <c r="O16" s="7"/>
      <c r="S16" s="5" t="s">
        <v>207</v>
      </c>
    </row>
  </sheetData>
  <sheetProtection/>
  <mergeCells count="3">
    <mergeCell ref="A3:A4"/>
    <mergeCell ref="B3:H3"/>
    <mergeCell ref="I3:S3"/>
  </mergeCells>
  <printOptions horizontalCentered="1"/>
  <pageMargins left="0.5905511811023623" right="0.5905511811023623" top="4.133858267716536" bottom="0.5118110236220472" header="0.4724409448818898" footer="0.4724409448818898"/>
  <pageSetup horizontalDpi="600" verticalDpi="600" orientation="portrait" paperSize="9" scale="76" r:id="rId1"/>
</worksheet>
</file>

<file path=xl/worksheets/sheet28.xml><?xml version="1.0" encoding="utf-8"?>
<worksheet xmlns="http://schemas.openxmlformats.org/spreadsheetml/2006/main" xmlns:r="http://schemas.openxmlformats.org/officeDocument/2006/relationships">
  <dimension ref="A1:D18"/>
  <sheetViews>
    <sheetView tabSelected="1" zoomScaleSheetLayoutView="160" zoomScalePageLayoutView="0" workbookViewId="0" topLeftCell="A1">
      <selection activeCell="R23" sqref="R23"/>
    </sheetView>
  </sheetViews>
  <sheetFormatPr defaultColWidth="9.00390625" defaultRowHeight="13.5"/>
  <cols>
    <col min="1" max="1" width="2.00390625" style="513" customWidth="1"/>
    <col min="2" max="2" width="29.875" style="513" customWidth="1"/>
    <col min="3" max="3" width="2.50390625" style="513" customWidth="1"/>
    <col min="4" max="4" width="22.50390625" style="513" customWidth="1"/>
    <col min="5" max="5" width="13.75390625" style="513" customWidth="1"/>
    <col min="6" max="16384" width="9.00390625" style="513" customWidth="1"/>
  </cols>
  <sheetData>
    <row r="1" spans="1:3" ht="14.25" customHeight="1">
      <c r="A1" s="10" t="s">
        <v>341</v>
      </c>
      <c r="C1" s="12"/>
    </row>
    <row r="2" ht="13.5" customHeight="1">
      <c r="D2" s="3" t="s">
        <v>365</v>
      </c>
    </row>
    <row r="3" spans="1:4" ht="15.75" customHeight="1">
      <c r="A3" s="546"/>
      <c r="B3" s="329" t="s">
        <v>69</v>
      </c>
      <c r="C3" s="96"/>
      <c r="D3" s="328" t="s">
        <v>70</v>
      </c>
    </row>
    <row r="4" spans="1:4" ht="15.75" customHeight="1">
      <c r="A4" s="547"/>
      <c r="B4" s="335" t="s">
        <v>227</v>
      </c>
      <c r="C4" s="97"/>
      <c r="D4" s="337">
        <v>14865</v>
      </c>
    </row>
    <row r="5" spans="1:4" ht="15.75" customHeight="1">
      <c r="A5" s="548"/>
      <c r="B5" s="151" t="s">
        <v>228</v>
      </c>
      <c r="C5" s="98"/>
      <c r="D5" s="338">
        <v>14640</v>
      </c>
    </row>
    <row r="6" spans="1:4" ht="15.75" customHeight="1">
      <c r="A6" s="548"/>
      <c r="B6" s="151" t="s">
        <v>229</v>
      </c>
      <c r="C6" s="98"/>
      <c r="D6" s="338">
        <v>14422</v>
      </c>
    </row>
    <row r="7" spans="1:4" ht="15.75" customHeight="1">
      <c r="A7" s="548"/>
      <c r="B7" s="151" t="s">
        <v>271</v>
      </c>
      <c r="C7" s="98"/>
      <c r="D7" s="338">
        <v>14369</v>
      </c>
    </row>
    <row r="8" spans="1:4" ht="15.75" customHeight="1">
      <c r="A8" s="548"/>
      <c r="B8" s="151" t="s">
        <v>230</v>
      </c>
      <c r="C8" s="98"/>
      <c r="D8" s="338">
        <v>14372</v>
      </c>
    </row>
    <row r="9" spans="1:4" ht="15.75" customHeight="1">
      <c r="A9" s="548"/>
      <c r="B9" s="151" t="s">
        <v>272</v>
      </c>
      <c r="C9" s="98"/>
      <c r="D9" s="338">
        <v>14166</v>
      </c>
    </row>
    <row r="10" spans="1:4" ht="15.75" customHeight="1">
      <c r="A10" s="548"/>
      <c r="B10" s="151" t="s">
        <v>273</v>
      </c>
      <c r="C10" s="98"/>
      <c r="D10" s="338">
        <v>13962</v>
      </c>
    </row>
    <row r="11" spans="1:4" ht="15.75" customHeight="1">
      <c r="A11" s="548"/>
      <c r="B11" s="151" t="s">
        <v>274</v>
      </c>
      <c r="C11" s="98"/>
      <c r="D11" s="338">
        <v>13341</v>
      </c>
    </row>
    <row r="12" spans="1:4" ht="15.75" customHeight="1">
      <c r="A12" s="548"/>
      <c r="B12" s="151" t="s">
        <v>275</v>
      </c>
      <c r="C12" s="98"/>
      <c r="D12" s="338">
        <v>11771</v>
      </c>
    </row>
    <row r="13" spans="1:4" ht="15.75" customHeight="1">
      <c r="A13" s="548"/>
      <c r="B13" s="151" t="s">
        <v>276</v>
      </c>
      <c r="C13" s="98"/>
      <c r="D13" s="338">
        <v>12801</v>
      </c>
    </row>
    <row r="14" spans="1:4" ht="15.75" customHeight="1">
      <c r="A14" s="548"/>
      <c r="B14" s="151" t="s">
        <v>277</v>
      </c>
      <c r="C14" s="98"/>
      <c r="D14" s="338">
        <v>11849</v>
      </c>
    </row>
    <row r="15" spans="1:4" ht="15.75" customHeight="1">
      <c r="A15" s="548"/>
      <c r="B15" s="151" t="s">
        <v>278</v>
      </c>
      <c r="C15" s="98"/>
      <c r="D15" s="338">
        <v>10617</v>
      </c>
    </row>
    <row r="16" spans="1:4" ht="15.75" customHeight="1">
      <c r="A16" s="548"/>
      <c r="B16" s="151" t="s">
        <v>279</v>
      </c>
      <c r="C16" s="98"/>
      <c r="D16" s="338">
        <v>8594</v>
      </c>
    </row>
    <row r="17" spans="1:4" ht="15.75" customHeight="1">
      <c r="A17" s="549"/>
      <c r="B17" s="336" t="s">
        <v>280</v>
      </c>
      <c r="C17" s="99"/>
      <c r="D17" s="339">
        <v>5114</v>
      </c>
    </row>
    <row r="18" ht="16.5" customHeight="1">
      <c r="D18" s="5" t="s">
        <v>207</v>
      </c>
    </row>
  </sheetData>
  <sheetProtection/>
  <printOptions/>
  <pageMargins left="0.7874015748031497" right="0.7874015748031497" top="7.283464566929134" bottom="0.3937007874015748" header="0.4724409448818898" footer="0.4724409448818898"/>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U27"/>
  <sheetViews>
    <sheetView showZeros="0" tabSelected="1" zoomScalePageLayoutView="0" workbookViewId="0" topLeftCell="A1">
      <selection activeCell="R23" sqref="R23"/>
    </sheetView>
  </sheetViews>
  <sheetFormatPr defaultColWidth="9.00390625" defaultRowHeight="13.5"/>
  <cols>
    <col min="1" max="1" width="2.125" style="36" customWidth="1"/>
    <col min="2" max="2" width="9.875" style="36" customWidth="1"/>
    <col min="3" max="3" width="0.875" style="36" customWidth="1"/>
    <col min="4" max="4" width="5.75390625" style="36" bestFit="1" customWidth="1"/>
    <col min="5" max="5" width="4.375" style="36" bestFit="1" customWidth="1"/>
    <col min="6" max="8" width="4.50390625" style="36" bestFit="1" customWidth="1"/>
    <col min="9" max="10" width="4.75390625" style="36" bestFit="1" customWidth="1"/>
    <col min="11" max="13" width="6.00390625" style="36" bestFit="1" customWidth="1"/>
    <col min="14" max="16" width="5.00390625" style="36" customWidth="1"/>
    <col min="17" max="17" width="4.75390625" style="36" customWidth="1"/>
    <col min="18" max="18" width="5.50390625" style="36" bestFit="1" customWidth="1"/>
    <col min="19" max="19" width="5.00390625" style="36" customWidth="1"/>
    <col min="20" max="27" width="9.00390625" style="36" customWidth="1"/>
    <col min="28" max="33" width="7.75390625" style="36" customWidth="1"/>
    <col min="34" max="35" width="5.75390625" style="36" customWidth="1"/>
    <col min="36" max="16384" width="9.00390625" style="36" customWidth="1"/>
  </cols>
  <sheetData>
    <row r="1" spans="1:19" ht="18.75" customHeight="1">
      <c r="A1" s="294" t="s">
        <v>367</v>
      </c>
      <c r="B1" s="295"/>
      <c r="C1" s="295"/>
      <c r="D1" s="295"/>
      <c r="E1" s="295"/>
      <c r="F1" s="295"/>
      <c r="G1" s="295"/>
      <c r="H1" s="295"/>
      <c r="I1" s="295"/>
      <c r="J1" s="295"/>
      <c r="K1" s="296"/>
      <c r="L1" s="296"/>
      <c r="M1" s="296"/>
      <c r="N1" s="296"/>
      <c r="O1" s="296"/>
      <c r="P1" s="296"/>
      <c r="Q1" s="296"/>
      <c r="R1" s="296"/>
      <c r="S1" s="296"/>
    </row>
    <row r="2" spans="1:19" s="39" customFormat="1" ht="13.5" customHeight="1">
      <c r="A2" s="343"/>
      <c r="B2" s="343"/>
      <c r="C2" s="343"/>
      <c r="D2" s="297"/>
      <c r="E2" s="297"/>
      <c r="F2" s="297"/>
      <c r="G2" s="297"/>
      <c r="H2" s="297"/>
      <c r="I2" s="297"/>
      <c r="J2" s="297"/>
      <c r="K2" s="297"/>
      <c r="L2" s="297"/>
      <c r="M2" s="297"/>
      <c r="N2" s="297"/>
      <c r="O2" s="297"/>
      <c r="P2" s="297"/>
      <c r="Q2" s="297"/>
      <c r="R2" s="269"/>
      <c r="S2" s="269" t="s">
        <v>365</v>
      </c>
    </row>
    <row r="3" spans="1:19" ht="21" customHeight="1">
      <c r="A3" s="479" t="s">
        <v>247</v>
      </c>
      <c r="B3" s="480"/>
      <c r="C3" s="345"/>
      <c r="D3" s="298" t="s">
        <v>233</v>
      </c>
      <c r="E3" s="299" t="s">
        <v>253</v>
      </c>
      <c r="F3" s="298" t="s">
        <v>254</v>
      </c>
      <c r="G3" s="298" t="s">
        <v>255</v>
      </c>
      <c r="H3" s="298" t="s">
        <v>256</v>
      </c>
      <c r="I3" s="298" t="s">
        <v>257</v>
      </c>
      <c r="J3" s="298" t="s">
        <v>258</v>
      </c>
      <c r="K3" s="298" t="s">
        <v>293</v>
      </c>
      <c r="L3" s="298" t="s">
        <v>294</v>
      </c>
      <c r="M3" s="298" t="s">
        <v>295</v>
      </c>
      <c r="N3" s="298" t="s">
        <v>296</v>
      </c>
      <c r="O3" s="298" t="s">
        <v>297</v>
      </c>
      <c r="P3" s="298" t="s">
        <v>298</v>
      </c>
      <c r="Q3" s="298" t="s">
        <v>299</v>
      </c>
      <c r="R3" s="298" t="s">
        <v>242</v>
      </c>
      <c r="S3" s="300" t="s">
        <v>259</v>
      </c>
    </row>
    <row r="4" spans="1:19" s="38" customFormat="1" ht="19.5" customHeight="1">
      <c r="A4" s="481" t="s">
        <v>243</v>
      </c>
      <c r="B4" s="482"/>
      <c r="C4" s="301"/>
      <c r="D4" s="302">
        <v>4182</v>
      </c>
      <c r="E4" s="302">
        <v>7</v>
      </c>
      <c r="F4" s="302">
        <v>29</v>
      </c>
      <c r="G4" s="302">
        <v>45</v>
      </c>
      <c r="H4" s="302">
        <v>70</v>
      </c>
      <c r="I4" s="302">
        <v>115</v>
      </c>
      <c r="J4" s="302">
        <v>202</v>
      </c>
      <c r="K4" s="302">
        <v>1092</v>
      </c>
      <c r="L4" s="302">
        <v>866</v>
      </c>
      <c r="M4" s="302">
        <v>762</v>
      </c>
      <c r="N4" s="302">
        <v>677</v>
      </c>
      <c r="O4" s="302">
        <v>288</v>
      </c>
      <c r="P4" s="302">
        <v>29</v>
      </c>
      <c r="Q4" s="302">
        <v>0</v>
      </c>
      <c r="R4" s="302"/>
      <c r="S4" s="303">
        <v>9.38356149015085</v>
      </c>
    </row>
    <row r="5" spans="1:21" s="39" customFormat="1" ht="24" customHeight="1">
      <c r="A5" s="483" t="s">
        <v>260</v>
      </c>
      <c r="B5" s="483"/>
      <c r="C5" s="343"/>
      <c r="D5" s="304">
        <v>2442</v>
      </c>
      <c r="E5" s="305">
        <v>1</v>
      </c>
      <c r="F5" s="305">
        <v>16</v>
      </c>
      <c r="G5" s="305">
        <v>19</v>
      </c>
      <c r="H5" s="305">
        <v>45</v>
      </c>
      <c r="I5" s="305">
        <v>55</v>
      </c>
      <c r="J5" s="305">
        <v>99</v>
      </c>
      <c r="K5" s="305">
        <v>614</v>
      </c>
      <c r="L5" s="305">
        <v>503</v>
      </c>
      <c r="M5" s="305">
        <v>457</v>
      </c>
      <c r="N5" s="305">
        <v>428</v>
      </c>
      <c r="O5" s="305">
        <v>187</v>
      </c>
      <c r="P5" s="305">
        <v>18</v>
      </c>
      <c r="Q5" s="305">
        <v>0</v>
      </c>
      <c r="R5" s="305"/>
      <c r="S5" s="306">
        <v>5.479353696544328</v>
      </c>
      <c r="U5" s="38"/>
    </row>
    <row r="6" spans="1:21" s="39" customFormat="1" ht="13.5" customHeight="1">
      <c r="A6" s="307"/>
      <c r="B6" s="341" t="s">
        <v>261</v>
      </c>
      <c r="C6" s="343"/>
      <c r="D6" s="304">
        <v>2442</v>
      </c>
      <c r="E6" s="305">
        <v>1</v>
      </c>
      <c r="F6" s="305">
        <v>16</v>
      </c>
      <c r="G6" s="305">
        <v>19</v>
      </c>
      <c r="H6" s="305">
        <v>45</v>
      </c>
      <c r="I6" s="305">
        <v>55</v>
      </c>
      <c r="J6" s="305">
        <v>99</v>
      </c>
      <c r="K6" s="305">
        <v>614</v>
      </c>
      <c r="L6" s="305">
        <v>503</v>
      </c>
      <c r="M6" s="305">
        <v>457</v>
      </c>
      <c r="N6" s="305">
        <v>428</v>
      </c>
      <c r="O6" s="305">
        <v>187</v>
      </c>
      <c r="P6" s="305">
        <v>18</v>
      </c>
      <c r="Q6" s="305">
        <v>0</v>
      </c>
      <c r="R6" s="305">
        <v>0</v>
      </c>
      <c r="S6" s="306">
        <v>5.479353696544328</v>
      </c>
      <c r="U6" s="38"/>
    </row>
    <row r="7" spans="1:21" s="39" customFormat="1" ht="13.5" customHeight="1">
      <c r="A7" s="307"/>
      <c r="B7" s="341" t="s">
        <v>245</v>
      </c>
      <c r="C7" s="343"/>
      <c r="D7" s="304">
        <v>0</v>
      </c>
      <c r="E7" s="305">
        <v>0</v>
      </c>
      <c r="F7" s="305">
        <v>0</v>
      </c>
      <c r="G7" s="305">
        <v>0</v>
      </c>
      <c r="H7" s="305">
        <v>0</v>
      </c>
      <c r="I7" s="305">
        <v>0</v>
      </c>
      <c r="J7" s="305">
        <v>0</v>
      </c>
      <c r="K7" s="305">
        <v>0</v>
      </c>
      <c r="L7" s="305">
        <v>0</v>
      </c>
      <c r="M7" s="305">
        <v>0</v>
      </c>
      <c r="N7" s="305">
        <v>0</v>
      </c>
      <c r="O7" s="305">
        <v>0</v>
      </c>
      <c r="P7" s="305">
        <v>0</v>
      </c>
      <c r="Q7" s="305">
        <v>0</v>
      </c>
      <c r="R7" s="305">
        <v>0</v>
      </c>
      <c r="S7" s="306"/>
      <c r="U7" s="38"/>
    </row>
    <row r="8" spans="1:21" s="39" customFormat="1" ht="24" customHeight="1">
      <c r="A8" s="483" t="s">
        <v>262</v>
      </c>
      <c r="B8" s="483"/>
      <c r="C8" s="343"/>
      <c r="D8" s="304">
        <v>1497</v>
      </c>
      <c r="E8" s="305">
        <v>5</v>
      </c>
      <c r="F8" s="305">
        <v>8</v>
      </c>
      <c r="G8" s="305">
        <v>18</v>
      </c>
      <c r="H8" s="305">
        <v>23</v>
      </c>
      <c r="I8" s="305">
        <v>48</v>
      </c>
      <c r="J8" s="305">
        <v>93</v>
      </c>
      <c r="K8" s="305">
        <v>415</v>
      </c>
      <c r="L8" s="305">
        <v>313</v>
      </c>
      <c r="M8" s="305">
        <v>261</v>
      </c>
      <c r="N8" s="305">
        <v>217</v>
      </c>
      <c r="O8" s="305">
        <v>87</v>
      </c>
      <c r="P8" s="305">
        <v>9</v>
      </c>
      <c r="Q8" s="305">
        <v>0</v>
      </c>
      <c r="R8" s="305"/>
      <c r="S8" s="306">
        <v>3.3589649810511295</v>
      </c>
      <c r="U8" s="38"/>
    </row>
    <row r="9" spans="1:21" s="39" customFormat="1" ht="13.5" customHeight="1">
      <c r="A9" s="307"/>
      <c r="B9" s="341" t="s">
        <v>244</v>
      </c>
      <c r="C9" s="343"/>
      <c r="D9" s="304">
        <v>1497</v>
      </c>
      <c r="E9" s="305">
        <v>5</v>
      </c>
      <c r="F9" s="305">
        <v>8</v>
      </c>
      <c r="G9" s="305">
        <v>18</v>
      </c>
      <c r="H9" s="305">
        <v>23</v>
      </c>
      <c r="I9" s="305">
        <v>48</v>
      </c>
      <c r="J9" s="305">
        <v>93</v>
      </c>
      <c r="K9" s="305">
        <v>415</v>
      </c>
      <c r="L9" s="305">
        <v>313</v>
      </c>
      <c r="M9" s="305">
        <v>261</v>
      </c>
      <c r="N9" s="305">
        <v>217</v>
      </c>
      <c r="O9" s="305">
        <v>87</v>
      </c>
      <c r="P9" s="305">
        <v>9</v>
      </c>
      <c r="Q9" s="305">
        <v>0</v>
      </c>
      <c r="R9" s="305">
        <v>0</v>
      </c>
      <c r="S9" s="306">
        <v>3.3589649810511295</v>
      </c>
      <c r="U9" s="38"/>
    </row>
    <row r="10" spans="1:21" s="39" customFormat="1" ht="13.5" customHeight="1">
      <c r="A10" s="307"/>
      <c r="B10" s="341" t="s">
        <v>245</v>
      </c>
      <c r="C10" s="343"/>
      <c r="D10" s="304">
        <v>0</v>
      </c>
      <c r="E10" s="305">
        <v>0</v>
      </c>
      <c r="F10" s="305">
        <v>0</v>
      </c>
      <c r="G10" s="305">
        <v>0</v>
      </c>
      <c r="H10" s="305">
        <v>0</v>
      </c>
      <c r="I10" s="305">
        <v>0</v>
      </c>
      <c r="J10" s="305">
        <v>0</v>
      </c>
      <c r="K10" s="305">
        <v>0</v>
      </c>
      <c r="L10" s="305">
        <v>0</v>
      </c>
      <c r="M10" s="305">
        <v>0</v>
      </c>
      <c r="N10" s="305">
        <v>0</v>
      </c>
      <c r="O10" s="305">
        <v>0</v>
      </c>
      <c r="P10" s="305">
        <v>0</v>
      </c>
      <c r="Q10" s="305">
        <v>0</v>
      </c>
      <c r="R10" s="305">
        <v>0</v>
      </c>
      <c r="S10" s="306"/>
      <c r="U10" s="38"/>
    </row>
    <row r="11" spans="1:21" s="39" customFormat="1" ht="24" customHeight="1">
      <c r="A11" s="483" t="s">
        <v>263</v>
      </c>
      <c r="B11" s="483"/>
      <c r="C11" s="343"/>
      <c r="D11" s="304">
        <v>121</v>
      </c>
      <c r="E11" s="305">
        <v>1</v>
      </c>
      <c r="F11" s="305">
        <v>3</v>
      </c>
      <c r="G11" s="305">
        <v>3</v>
      </c>
      <c r="H11" s="305">
        <v>2</v>
      </c>
      <c r="I11" s="305">
        <v>5</v>
      </c>
      <c r="J11" s="305">
        <v>5</v>
      </c>
      <c r="K11" s="305">
        <v>27</v>
      </c>
      <c r="L11" s="305">
        <v>29</v>
      </c>
      <c r="M11" s="305">
        <v>25</v>
      </c>
      <c r="N11" s="305">
        <v>13</v>
      </c>
      <c r="O11" s="305">
        <v>6</v>
      </c>
      <c r="P11" s="305">
        <v>2</v>
      </c>
      <c r="Q11" s="305">
        <v>0</v>
      </c>
      <c r="R11" s="305"/>
      <c r="S11" s="306">
        <v>0.2714995074864306</v>
      </c>
      <c r="U11" s="38"/>
    </row>
    <row r="12" spans="1:21" s="39" customFormat="1" ht="13.5" customHeight="1">
      <c r="A12" s="307"/>
      <c r="B12" s="341" t="s">
        <v>261</v>
      </c>
      <c r="C12" s="343"/>
      <c r="D12" s="304">
        <v>121</v>
      </c>
      <c r="E12" s="305">
        <v>1</v>
      </c>
      <c r="F12" s="305">
        <v>3</v>
      </c>
      <c r="G12" s="305">
        <v>3</v>
      </c>
      <c r="H12" s="305">
        <v>2</v>
      </c>
      <c r="I12" s="305">
        <v>5</v>
      </c>
      <c r="J12" s="305">
        <v>5</v>
      </c>
      <c r="K12" s="305">
        <v>27</v>
      </c>
      <c r="L12" s="305">
        <v>29</v>
      </c>
      <c r="M12" s="305">
        <v>25</v>
      </c>
      <c r="N12" s="305">
        <v>13</v>
      </c>
      <c r="O12" s="305">
        <v>6</v>
      </c>
      <c r="P12" s="305">
        <v>2</v>
      </c>
      <c r="Q12" s="305">
        <v>0</v>
      </c>
      <c r="R12" s="305">
        <v>0</v>
      </c>
      <c r="S12" s="306">
        <v>0.2714995074864306</v>
      </c>
      <c r="U12" s="38"/>
    </row>
    <row r="13" spans="1:21" s="39" customFormat="1" ht="13.5" customHeight="1">
      <c r="A13" s="307"/>
      <c r="B13" s="341" t="s">
        <v>245</v>
      </c>
      <c r="C13" s="343"/>
      <c r="D13" s="304">
        <v>0</v>
      </c>
      <c r="E13" s="305">
        <v>0</v>
      </c>
      <c r="F13" s="305">
        <v>0</v>
      </c>
      <c r="G13" s="305">
        <v>0</v>
      </c>
      <c r="H13" s="305">
        <v>0</v>
      </c>
      <c r="I13" s="305">
        <v>0</v>
      </c>
      <c r="J13" s="305">
        <v>0</v>
      </c>
      <c r="K13" s="305">
        <v>0</v>
      </c>
      <c r="L13" s="305">
        <v>0</v>
      </c>
      <c r="M13" s="305">
        <v>0</v>
      </c>
      <c r="N13" s="305">
        <v>0</v>
      </c>
      <c r="O13" s="305">
        <v>0</v>
      </c>
      <c r="P13" s="305">
        <v>0</v>
      </c>
      <c r="Q13" s="305">
        <v>0</v>
      </c>
      <c r="R13" s="305">
        <v>0</v>
      </c>
      <c r="S13" s="306"/>
      <c r="U13" s="38"/>
    </row>
    <row r="14" spans="1:21" s="39" customFormat="1" ht="24" customHeight="1">
      <c r="A14" s="483" t="s">
        <v>264</v>
      </c>
      <c r="B14" s="483"/>
      <c r="C14" s="343"/>
      <c r="D14" s="304">
        <v>78</v>
      </c>
      <c r="E14" s="305">
        <v>0</v>
      </c>
      <c r="F14" s="305">
        <v>1</v>
      </c>
      <c r="G14" s="305">
        <v>4</v>
      </c>
      <c r="H14" s="305">
        <v>0</v>
      </c>
      <c r="I14" s="305">
        <v>5</v>
      </c>
      <c r="J14" s="305">
        <v>4</v>
      </c>
      <c r="K14" s="305">
        <v>25</v>
      </c>
      <c r="L14" s="305">
        <v>9</v>
      </c>
      <c r="M14" s="305">
        <v>14</v>
      </c>
      <c r="N14" s="305">
        <v>14</v>
      </c>
      <c r="O14" s="305">
        <v>2</v>
      </c>
      <c r="P14" s="305">
        <v>0</v>
      </c>
      <c r="Q14" s="305">
        <v>0</v>
      </c>
      <c r="R14" s="305"/>
      <c r="S14" s="306">
        <v>0.1750162114375338</v>
      </c>
      <c r="U14" s="38"/>
    </row>
    <row r="15" spans="1:21" s="39" customFormat="1" ht="13.5" customHeight="1">
      <c r="A15" s="307"/>
      <c r="B15" s="341" t="s">
        <v>261</v>
      </c>
      <c r="C15" s="343"/>
      <c r="D15" s="304">
        <v>78</v>
      </c>
      <c r="E15" s="305">
        <v>0</v>
      </c>
      <c r="F15" s="305">
        <v>1</v>
      </c>
      <c r="G15" s="305">
        <v>4</v>
      </c>
      <c r="H15" s="305">
        <v>0</v>
      </c>
      <c r="I15" s="305">
        <v>5</v>
      </c>
      <c r="J15" s="305">
        <v>4</v>
      </c>
      <c r="K15" s="305">
        <v>25</v>
      </c>
      <c r="L15" s="305">
        <v>9</v>
      </c>
      <c r="M15" s="305">
        <v>14</v>
      </c>
      <c r="N15" s="305">
        <v>14</v>
      </c>
      <c r="O15" s="305">
        <v>2</v>
      </c>
      <c r="P15" s="305">
        <v>0</v>
      </c>
      <c r="Q15" s="305">
        <v>0</v>
      </c>
      <c r="R15" s="305">
        <v>0</v>
      </c>
      <c r="S15" s="306">
        <v>0.1750162114375338</v>
      </c>
      <c r="U15" s="38"/>
    </row>
    <row r="16" spans="1:21" s="39" customFormat="1" ht="13.5" customHeight="1">
      <c r="A16" s="307"/>
      <c r="B16" s="341" t="s">
        <v>245</v>
      </c>
      <c r="C16" s="343"/>
      <c r="D16" s="304">
        <v>0</v>
      </c>
      <c r="E16" s="305">
        <v>0</v>
      </c>
      <c r="F16" s="305">
        <v>0</v>
      </c>
      <c r="G16" s="305">
        <v>0</v>
      </c>
      <c r="H16" s="305">
        <v>0</v>
      </c>
      <c r="I16" s="305">
        <v>0</v>
      </c>
      <c r="J16" s="305">
        <v>0</v>
      </c>
      <c r="K16" s="305">
        <v>0</v>
      </c>
      <c r="L16" s="305">
        <v>0</v>
      </c>
      <c r="M16" s="305">
        <v>0</v>
      </c>
      <c r="N16" s="305">
        <v>0</v>
      </c>
      <c r="O16" s="305">
        <v>0</v>
      </c>
      <c r="P16" s="305">
        <v>0</v>
      </c>
      <c r="Q16" s="305">
        <v>0</v>
      </c>
      <c r="R16" s="305">
        <v>0</v>
      </c>
      <c r="S16" s="306"/>
      <c r="U16" s="38"/>
    </row>
    <row r="17" spans="1:21" s="39" customFormat="1" ht="24" customHeight="1">
      <c r="A17" s="483" t="s">
        <v>265</v>
      </c>
      <c r="B17" s="483"/>
      <c r="C17" s="343"/>
      <c r="D17" s="304">
        <v>44</v>
      </c>
      <c r="E17" s="305">
        <v>0</v>
      </c>
      <c r="F17" s="305">
        <v>1</v>
      </c>
      <c r="G17" s="305">
        <v>1</v>
      </c>
      <c r="H17" s="305">
        <v>0</v>
      </c>
      <c r="I17" s="305">
        <v>2</v>
      </c>
      <c r="J17" s="305">
        <v>1</v>
      </c>
      <c r="K17" s="305">
        <v>11</v>
      </c>
      <c r="L17" s="305">
        <v>12</v>
      </c>
      <c r="M17" s="305">
        <v>5</v>
      </c>
      <c r="N17" s="305">
        <v>5</v>
      </c>
      <c r="O17" s="305">
        <v>6</v>
      </c>
      <c r="P17" s="305">
        <v>0</v>
      </c>
      <c r="Q17" s="305">
        <v>0</v>
      </c>
      <c r="R17" s="305"/>
      <c r="S17" s="306">
        <v>0.09872709363142931</v>
      </c>
      <c r="U17" s="38"/>
    </row>
    <row r="18" spans="1:21" s="39" customFormat="1" ht="13.5" customHeight="1">
      <c r="A18" s="307"/>
      <c r="B18" s="341" t="s">
        <v>261</v>
      </c>
      <c r="C18" s="343"/>
      <c r="D18" s="304">
        <v>44</v>
      </c>
      <c r="E18" s="305">
        <v>0</v>
      </c>
      <c r="F18" s="305">
        <v>1</v>
      </c>
      <c r="G18" s="305">
        <v>1</v>
      </c>
      <c r="H18" s="305">
        <v>0</v>
      </c>
      <c r="I18" s="305">
        <v>2</v>
      </c>
      <c r="J18" s="305">
        <v>1</v>
      </c>
      <c r="K18" s="305">
        <v>11</v>
      </c>
      <c r="L18" s="305">
        <v>12</v>
      </c>
      <c r="M18" s="305">
        <v>5</v>
      </c>
      <c r="N18" s="305">
        <v>5</v>
      </c>
      <c r="O18" s="305">
        <v>6</v>
      </c>
      <c r="P18" s="305">
        <v>0</v>
      </c>
      <c r="Q18" s="305">
        <v>0</v>
      </c>
      <c r="R18" s="305">
        <v>0</v>
      </c>
      <c r="S18" s="306">
        <v>0.09872709363142931</v>
      </c>
      <c r="U18" s="38"/>
    </row>
    <row r="19" spans="1:19" s="39" customFormat="1" ht="13.5" customHeight="1">
      <c r="A19" s="307"/>
      <c r="B19" s="341" t="s">
        <v>245</v>
      </c>
      <c r="C19" s="343"/>
      <c r="D19" s="304">
        <v>0</v>
      </c>
      <c r="E19" s="305">
        <v>0</v>
      </c>
      <c r="F19" s="305">
        <v>0</v>
      </c>
      <c r="G19" s="305">
        <v>0</v>
      </c>
      <c r="H19" s="305">
        <v>0</v>
      </c>
      <c r="I19" s="305">
        <v>0</v>
      </c>
      <c r="J19" s="305">
        <v>0</v>
      </c>
      <c r="K19" s="305">
        <v>0</v>
      </c>
      <c r="L19" s="305">
        <v>0</v>
      </c>
      <c r="M19" s="305">
        <v>0</v>
      </c>
      <c r="N19" s="305">
        <v>0</v>
      </c>
      <c r="O19" s="305">
        <v>0</v>
      </c>
      <c r="P19" s="305">
        <v>0</v>
      </c>
      <c r="Q19" s="305">
        <v>0</v>
      </c>
      <c r="R19" s="305">
        <v>0</v>
      </c>
      <c r="S19" s="306"/>
    </row>
    <row r="20" spans="1:19" s="39" customFormat="1" ht="24" customHeight="1">
      <c r="A20" s="483" t="s">
        <v>155</v>
      </c>
      <c r="B20" s="483"/>
      <c r="C20" s="343"/>
      <c r="D20" s="304">
        <v>0</v>
      </c>
      <c r="E20" s="305">
        <v>0</v>
      </c>
      <c r="F20" s="305">
        <v>0</v>
      </c>
      <c r="G20" s="305">
        <v>0</v>
      </c>
      <c r="H20" s="305">
        <v>0</v>
      </c>
      <c r="I20" s="305">
        <v>0</v>
      </c>
      <c r="J20" s="305">
        <v>0</v>
      </c>
      <c r="K20" s="305">
        <v>0</v>
      </c>
      <c r="L20" s="305">
        <v>0</v>
      </c>
      <c r="M20" s="305">
        <v>0</v>
      </c>
      <c r="N20" s="305">
        <v>0</v>
      </c>
      <c r="O20" s="305">
        <v>0</v>
      </c>
      <c r="P20" s="305">
        <v>0</v>
      </c>
      <c r="Q20" s="305">
        <v>0</v>
      </c>
      <c r="R20" s="305">
        <v>0</v>
      </c>
      <c r="S20" s="306"/>
    </row>
    <row r="21" spans="1:19" s="39" customFormat="1" ht="7.5" customHeight="1">
      <c r="A21" s="308"/>
      <c r="B21" s="308"/>
      <c r="C21" s="308"/>
      <c r="D21" s="309"/>
      <c r="E21" s="309"/>
      <c r="F21" s="309"/>
      <c r="G21" s="309"/>
      <c r="H21" s="309"/>
      <c r="I21" s="309"/>
      <c r="J21" s="309"/>
      <c r="K21" s="309"/>
      <c r="L21" s="309"/>
      <c r="M21" s="309"/>
      <c r="N21" s="309"/>
      <c r="O21" s="309"/>
      <c r="P21" s="309"/>
      <c r="Q21" s="309"/>
      <c r="R21" s="309"/>
      <c r="S21" s="310"/>
    </row>
    <row r="22" spans="1:19" ht="16.5" customHeight="1">
      <c r="A22" s="311" t="s">
        <v>266</v>
      </c>
      <c r="B22" s="311"/>
      <c r="C22" s="311"/>
      <c r="D22" s="312"/>
      <c r="E22" s="312"/>
      <c r="F22" s="312"/>
      <c r="G22" s="312"/>
      <c r="H22" s="312"/>
      <c r="I22" s="312"/>
      <c r="J22" s="312"/>
      <c r="K22" s="311"/>
      <c r="L22" s="311"/>
      <c r="M22" s="311"/>
      <c r="N22" s="311"/>
      <c r="O22" s="311"/>
      <c r="P22" s="311"/>
      <c r="Q22" s="311"/>
      <c r="R22" s="296"/>
      <c r="S22" s="296"/>
    </row>
    <row r="23" spans="1:19" s="42" customFormat="1" ht="13.5" customHeight="1">
      <c r="A23" s="311" t="s">
        <v>267</v>
      </c>
      <c r="B23" s="311"/>
      <c r="C23" s="311"/>
      <c r="D23" s="312"/>
      <c r="E23" s="312"/>
      <c r="F23" s="312"/>
      <c r="G23" s="312"/>
      <c r="H23" s="312"/>
      <c r="I23" s="312"/>
      <c r="J23" s="312"/>
      <c r="K23" s="312"/>
      <c r="L23" s="312"/>
      <c r="M23" s="312"/>
      <c r="N23" s="312"/>
      <c r="O23" s="312"/>
      <c r="P23" s="313"/>
      <c r="Q23" s="312"/>
      <c r="R23" s="314"/>
      <c r="S23" s="314"/>
    </row>
    <row r="24" spans="1:19" ht="13.5" customHeight="1">
      <c r="A24" s="311" t="s">
        <v>300</v>
      </c>
      <c r="B24" s="311"/>
      <c r="C24" s="311"/>
      <c r="D24" s="312"/>
      <c r="E24" s="312"/>
      <c r="F24" s="312"/>
      <c r="G24" s="312"/>
      <c r="H24" s="312"/>
      <c r="I24" s="312"/>
      <c r="J24" s="312"/>
      <c r="K24" s="311"/>
      <c r="L24" s="311"/>
      <c r="M24" s="311"/>
      <c r="N24" s="311"/>
      <c r="O24" s="311"/>
      <c r="P24" s="311"/>
      <c r="Q24" s="311"/>
      <c r="R24" s="296"/>
      <c r="S24" s="296"/>
    </row>
    <row r="25" spans="1:19" ht="13.5" customHeight="1">
      <c r="A25" s="311" t="s">
        <v>317</v>
      </c>
      <c r="B25" s="311"/>
      <c r="C25" s="311"/>
      <c r="D25" s="312"/>
      <c r="E25" s="312"/>
      <c r="F25" s="312"/>
      <c r="G25" s="312"/>
      <c r="H25" s="312"/>
      <c r="I25" s="312"/>
      <c r="J25" s="312"/>
      <c r="K25" s="311"/>
      <c r="L25" s="311"/>
      <c r="M25" s="311"/>
      <c r="N25" s="311"/>
      <c r="O25" s="311"/>
      <c r="P25" s="311"/>
      <c r="Q25" s="311"/>
      <c r="R25" s="296"/>
      <c r="S25" s="296"/>
    </row>
    <row r="26" spans="1:19" ht="13.5" customHeight="1">
      <c r="A26" s="478" t="s">
        <v>301</v>
      </c>
      <c r="B26" s="478"/>
      <c r="C26" s="478"/>
      <c r="D26" s="478"/>
      <c r="E26" s="478"/>
      <c r="F26" s="478"/>
      <c r="G26" s="478"/>
      <c r="H26" s="478"/>
      <c r="I26" s="478"/>
      <c r="J26" s="478"/>
      <c r="K26" s="478"/>
      <c r="L26" s="478"/>
      <c r="M26" s="478"/>
      <c r="N26" s="315"/>
      <c r="O26" s="315"/>
      <c r="P26" s="315"/>
      <c r="Q26" s="315"/>
      <c r="R26" s="316"/>
      <c r="S26" s="296"/>
    </row>
    <row r="27" spans="1:19" ht="13.5">
      <c r="A27" s="296"/>
      <c r="B27" s="296"/>
      <c r="C27" s="296"/>
      <c r="D27" s="296"/>
      <c r="E27" s="296"/>
      <c r="F27" s="296"/>
      <c r="G27" s="296"/>
      <c r="H27" s="296"/>
      <c r="I27" s="296"/>
      <c r="J27" s="296"/>
      <c r="K27" s="296"/>
      <c r="L27" s="296"/>
      <c r="M27" s="296"/>
      <c r="N27" s="296"/>
      <c r="O27" s="296"/>
      <c r="P27" s="316"/>
      <c r="Q27" s="296"/>
      <c r="R27" s="316"/>
      <c r="S27" s="316" t="s">
        <v>268</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R23" sqref="R23"/>
    </sheetView>
  </sheetViews>
  <sheetFormatPr defaultColWidth="9.00390625" defaultRowHeight="13.5"/>
  <cols>
    <col min="1" max="1" width="23.75390625" style="1" customWidth="1"/>
    <col min="2" max="6" width="12.625" style="1" customWidth="1"/>
    <col min="7" max="16384" width="9.00390625" style="1" customWidth="1"/>
  </cols>
  <sheetData>
    <row r="1" spans="1:2" ht="18.75" customHeight="1">
      <c r="A1" s="10" t="s">
        <v>156</v>
      </c>
      <c r="B1" s="10"/>
    </row>
    <row r="2" ht="13.5">
      <c r="F2" s="3" t="s">
        <v>365</v>
      </c>
    </row>
    <row r="3" spans="1:6" ht="15" customHeight="1">
      <c r="A3" s="361" t="s">
        <v>157</v>
      </c>
      <c r="B3" s="363" t="s">
        <v>158</v>
      </c>
      <c r="C3" s="363" t="s">
        <v>159</v>
      </c>
      <c r="D3" s="365"/>
      <c r="E3" s="366" t="s">
        <v>205</v>
      </c>
      <c r="F3" s="366"/>
    </row>
    <row r="4" spans="1:6" ht="15" customHeight="1">
      <c r="A4" s="362"/>
      <c r="B4" s="364"/>
      <c r="C4" s="22" t="s">
        <v>160</v>
      </c>
      <c r="D4" s="43" t="s">
        <v>161</v>
      </c>
      <c r="E4" s="57" t="s">
        <v>160</v>
      </c>
      <c r="F4" s="43" t="s">
        <v>161</v>
      </c>
    </row>
    <row r="5" spans="1:6" ht="15" customHeight="1">
      <c r="A5" s="23" t="s">
        <v>162</v>
      </c>
      <c r="B5" s="183">
        <v>378</v>
      </c>
      <c r="C5" s="183">
        <v>4242</v>
      </c>
      <c r="D5" s="183">
        <v>7230</v>
      </c>
      <c r="E5" s="183">
        <v>621</v>
      </c>
      <c r="F5" s="184">
        <v>631</v>
      </c>
    </row>
    <row r="6" spans="1:6" ht="15" customHeight="1">
      <c r="A6" s="24" t="s">
        <v>146</v>
      </c>
      <c r="B6" s="185">
        <v>40</v>
      </c>
      <c r="C6" s="185">
        <v>356</v>
      </c>
      <c r="D6" s="186">
        <v>968</v>
      </c>
      <c r="E6" s="195">
        <v>30</v>
      </c>
      <c r="F6" s="186">
        <v>30</v>
      </c>
    </row>
    <row r="7" spans="1:6" ht="15" customHeight="1">
      <c r="A7" s="25" t="s">
        <v>0</v>
      </c>
      <c r="B7" s="187">
        <v>40</v>
      </c>
      <c r="C7" s="187">
        <v>560</v>
      </c>
      <c r="D7" s="188">
        <v>776</v>
      </c>
      <c r="E7" s="196">
        <v>87</v>
      </c>
      <c r="F7" s="188">
        <v>87</v>
      </c>
    </row>
    <row r="8" spans="1:6" ht="15" customHeight="1">
      <c r="A8" s="25" t="s">
        <v>1</v>
      </c>
      <c r="B8" s="187">
        <v>40</v>
      </c>
      <c r="C8" s="187">
        <v>606</v>
      </c>
      <c r="D8" s="188">
        <v>950</v>
      </c>
      <c r="E8" s="196">
        <v>109</v>
      </c>
      <c r="F8" s="188">
        <v>109</v>
      </c>
    </row>
    <row r="9" spans="1:6" ht="15" customHeight="1">
      <c r="A9" s="25" t="s">
        <v>147</v>
      </c>
      <c r="B9" s="187">
        <v>50</v>
      </c>
      <c r="C9" s="187">
        <v>560</v>
      </c>
      <c r="D9" s="188">
        <v>940</v>
      </c>
      <c r="E9" s="196">
        <v>57</v>
      </c>
      <c r="F9" s="188">
        <v>59</v>
      </c>
    </row>
    <row r="10" spans="1:6" ht="15" customHeight="1">
      <c r="A10" s="25" t="s">
        <v>148</v>
      </c>
      <c r="B10" s="187">
        <v>40</v>
      </c>
      <c r="C10" s="187">
        <v>223</v>
      </c>
      <c r="D10" s="188">
        <v>441</v>
      </c>
      <c r="E10" s="196">
        <v>34</v>
      </c>
      <c r="F10" s="188">
        <v>35</v>
      </c>
    </row>
    <row r="11" spans="1:6" ht="15" customHeight="1">
      <c r="A11" s="25" t="s">
        <v>149</v>
      </c>
      <c r="B11" s="187">
        <v>40</v>
      </c>
      <c r="C11" s="187">
        <v>902</v>
      </c>
      <c r="D11" s="188">
        <v>1233</v>
      </c>
      <c r="E11" s="196">
        <v>138</v>
      </c>
      <c r="F11" s="188">
        <v>138</v>
      </c>
    </row>
    <row r="12" spans="1:6" ht="15" customHeight="1">
      <c r="A12" s="25" t="s">
        <v>150</v>
      </c>
      <c r="B12" s="187">
        <v>18</v>
      </c>
      <c r="C12" s="187">
        <v>147</v>
      </c>
      <c r="D12" s="188">
        <v>178</v>
      </c>
      <c r="E12" s="196">
        <v>27</v>
      </c>
      <c r="F12" s="188">
        <v>28</v>
      </c>
    </row>
    <row r="13" spans="1:6" ht="15" customHeight="1">
      <c r="A13" s="25" t="s">
        <v>2</v>
      </c>
      <c r="B13" s="187">
        <v>40</v>
      </c>
      <c r="C13" s="187">
        <v>295</v>
      </c>
      <c r="D13" s="188">
        <v>453</v>
      </c>
      <c r="E13" s="196">
        <v>18</v>
      </c>
      <c r="F13" s="188">
        <v>18</v>
      </c>
    </row>
    <row r="14" spans="1:6" ht="15" customHeight="1">
      <c r="A14" s="25" t="s">
        <v>3</v>
      </c>
      <c r="B14" s="187">
        <v>40</v>
      </c>
      <c r="C14" s="187">
        <v>471</v>
      </c>
      <c r="D14" s="188">
        <v>1052</v>
      </c>
      <c r="E14" s="196">
        <v>105</v>
      </c>
      <c r="F14" s="188">
        <v>108</v>
      </c>
    </row>
    <row r="15" spans="1:6" ht="15" customHeight="1">
      <c r="A15" s="26" t="s">
        <v>151</v>
      </c>
      <c r="B15" s="189">
        <v>30</v>
      </c>
      <c r="C15" s="189">
        <v>122</v>
      </c>
      <c r="D15" s="190">
        <v>239</v>
      </c>
      <c r="E15" s="197">
        <v>16</v>
      </c>
      <c r="F15" s="190">
        <v>19</v>
      </c>
    </row>
    <row r="16" spans="1:6" ht="16.5" customHeight="1">
      <c r="A16" s="198"/>
      <c r="F16" s="5" t="s">
        <v>207</v>
      </c>
    </row>
  </sheetData>
  <sheetProtection/>
  <mergeCells count="4">
    <mergeCell ref="A3:A4"/>
    <mergeCell ref="B3:B4"/>
    <mergeCell ref="C3:D3"/>
    <mergeCell ref="E3:F3"/>
  </mergeCells>
  <conditionalFormatting sqref="D6:F15">
    <cfRule type="cellIs" priority="1" dxfId="12" operator="lessThan" stopIfTrue="1">
      <formula>C6</formula>
    </cfRule>
  </conditionalFormatting>
  <printOptions/>
  <pageMargins left="0.7874015748031497" right="0.7874015748031497" top="0.7874015748031497" bottom="0.7874015748031497" header="0.4724409448818898" footer="0.4724409448818898"/>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N16"/>
  <sheetViews>
    <sheetView showZeros="0" tabSelected="1" zoomScalePageLayoutView="0" workbookViewId="0" topLeftCell="A1">
      <selection activeCell="R23" sqref="R23"/>
    </sheetView>
  </sheetViews>
  <sheetFormatPr defaultColWidth="9.00390625" defaultRowHeight="13.5"/>
  <cols>
    <col min="1" max="1" width="3.125" style="36" customWidth="1"/>
    <col min="2" max="2" width="9.50390625" style="36" customWidth="1"/>
    <col min="3" max="3" width="0.875" style="36" customWidth="1"/>
    <col min="4" max="4" width="7.375" style="36" customWidth="1"/>
    <col min="5" max="5" width="7.625" style="36" customWidth="1"/>
    <col min="6" max="11" width="7.375" style="36" customWidth="1"/>
    <col min="12" max="13" width="7.25390625" style="36" customWidth="1"/>
    <col min="14" max="16384" width="9.00390625" style="36" customWidth="1"/>
  </cols>
  <sheetData>
    <row r="1" spans="1:13" ht="18.75" customHeight="1">
      <c r="A1" s="294" t="s">
        <v>368</v>
      </c>
      <c r="B1" s="296"/>
      <c r="C1" s="296"/>
      <c r="D1" s="296"/>
      <c r="E1" s="296"/>
      <c r="F1" s="296"/>
      <c r="G1" s="296"/>
      <c r="H1" s="296"/>
      <c r="I1" s="296"/>
      <c r="J1" s="296"/>
      <c r="K1" s="296"/>
      <c r="L1" s="296"/>
      <c r="M1" s="296"/>
    </row>
    <row r="2" spans="1:13" ht="13.5">
      <c r="A2" s="296"/>
      <c r="B2" s="296"/>
      <c r="C2" s="296"/>
      <c r="D2" s="296"/>
      <c r="E2" s="296"/>
      <c r="F2" s="296"/>
      <c r="G2" s="296"/>
      <c r="H2" s="296"/>
      <c r="I2" s="296"/>
      <c r="J2" s="296"/>
      <c r="K2" s="296"/>
      <c r="L2" s="296"/>
      <c r="M2" s="269" t="s">
        <v>365</v>
      </c>
    </row>
    <row r="3" spans="1:14" ht="21" customHeight="1">
      <c r="A3" s="487" t="s">
        <v>247</v>
      </c>
      <c r="B3" s="488"/>
      <c r="C3" s="345"/>
      <c r="D3" s="317" t="s">
        <v>233</v>
      </c>
      <c r="E3" s="317" t="s">
        <v>234</v>
      </c>
      <c r="F3" s="317" t="s">
        <v>235</v>
      </c>
      <c r="G3" s="317" t="s">
        <v>236</v>
      </c>
      <c r="H3" s="317" t="s">
        <v>237</v>
      </c>
      <c r="I3" s="317" t="s">
        <v>238</v>
      </c>
      <c r="J3" s="317" t="s">
        <v>239</v>
      </c>
      <c r="K3" s="317" t="s">
        <v>240</v>
      </c>
      <c r="L3" s="317" t="s">
        <v>241</v>
      </c>
      <c r="M3" s="318" t="s">
        <v>242</v>
      </c>
      <c r="N3" s="37"/>
    </row>
    <row r="4" spans="1:14" s="39" customFormat="1" ht="21" customHeight="1">
      <c r="A4" s="485" t="s">
        <v>243</v>
      </c>
      <c r="B4" s="486"/>
      <c r="C4" s="344"/>
      <c r="D4" s="319">
        <v>40</v>
      </c>
      <c r="E4" s="319">
        <v>0</v>
      </c>
      <c r="F4" s="319">
        <v>0</v>
      </c>
      <c r="G4" s="319">
        <v>5</v>
      </c>
      <c r="H4" s="319">
        <v>18</v>
      </c>
      <c r="I4" s="319">
        <v>13</v>
      </c>
      <c r="J4" s="319">
        <v>4</v>
      </c>
      <c r="K4" s="319">
        <v>0</v>
      </c>
      <c r="L4" s="319">
        <v>0</v>
      </c>
      <c r="M4" s="320">
        <v>0</v>
      </c>
      <c r="N4" s="38"/>
    </row>
    <row r="5" spans="1:14" s="39" customFormat="1" ht="27" customHeight="1">
      <c r="A5" s="484" t="s">
        <v>248</v>
      </c>
      <c r="B5" s="484"/>
      <c r="C5" s="342"/>
      <c r="D5" s="321">
        <v>0</v>
      </c>
      <c r="E5" s="322">
        <v>0</v>
      </c>
      <c r="F5" s="322">
        <v>0</v>
      </c>
      <c r="G5" s="322">
        <v>0</v>
      </c>
      <c r="H5" s="322">
        <v>0</v>
      </c>
      <c r="I5" s="322">
        <v>0</v>
      </c>
      <c r="J5" s="322">
        <v>0</v>
      </c>
      <c r="K5" s="322">
        <v>0</v>
      </c>
      <c r="L5" s="322">
        <v>0</v>
      </c>
      <c r="M5" s="323">
        <v>0</v>
      </c>
      <c r="N5" s="38"/>
    </row>
    <row r="6" spans="1:14" s="39" customFormat="1" ht="15" customHeight="1">
      <c r="A6" s="324"/>
      <c r="B6" s="343" t="s">
        <v>244</v>
      </c>
      <c r="C6" s="343"/>
      <c r="D6" s="321">
        <v>0</v>
      </c>
      <c r="E6" s="322">
        <v>0</v>
      </c>
      <c r="F6" s="322">
        <v>0</v>
      </c>
      <c r="G6" s="322">
        <v>0</v>
      </c>
      <c r="H6" s="322">
        <v>0</v>
      </c>
      <c r="I6" s="322">
        <v>0</v>
      </c>
      <c r="J6" s="322">
        <v>0</v>
      </c>
      <c r="K6" s="322">
        <v>0</v>
      </c>
      <c r="L6" s="322">
        <v>0</v>
      </c>
      <c r="M6" s="323">
        <v>0</v>
      </c>
      <c r="N6" s="38"/>
    </row>
    <row r="7" spans="1:14" s="39" customFormat="1" ht="15" customHeight="1">
      <c r="A7" s="324"/>
      <c r="B7" s="343" t="s">
        <v>245</v>
      </c>
      <c r="C7" s="343"/>
      <c r="D7" s="321">
        <v>0</v>
      </c>
      <c r="E7" s="322">
        <v>0</v>
      </c>
      <c r="F7" s="322">
        <v>0</v>
      </c>
      <c r="G7" s="322">
        <v>0</v>
      </c>
      <c r="H7" s="322">
        <v>0</v>
      </c>
      <c r="I7" s="322">
        <v>0</v>
      </c>
      <c r="J7" s="322">
        <v>0</v>
      </c>
      <c r="K7" s="322">
        <v>0</v>
      </c>
      <c r="L7" s="322">
        <v>0</v>
      </c>
      <c r="M7" s="323">
        <v>0</v>
      </c>
      <c r="N7" s="38"/>
    </row>
    <row r="8" spans="1:14" s="39" customFormat="1" ht="27" customHeight="1">
      <c r="A8" s="484" t="s">
        <v>249</v>
      </c>
      <c r="B8" s="484"/>
      <c r="C8" s="342"/>
      <c r="D8" s="321">
        <v>40</v>
      </c>
      <c r="E8" s="322">
        <v>0</v>
      </c>
      <c r="F8" s="322">
        <v>0</v>
      </c>
      <c r="G8" s="322">
        <v>5</v>
      </c>
      <c r="H8" s="322">
        <v>18</v>
      </c>
      <c r="I8" s="322">
        <v>13</v>
      </c>
      <c r="J8" s="322">
        <v>4</v>
      </c>
      <c r="K8" s="322">
        <v>0</v>
      </c>
      <c r="L8" s="322">
        <v>0</v>
      </c>
      <c r="M8" s="323">
        <v>0</v>
      </c>
      <c r="N8" s="38"/>
    </row>
    <row r="9" spans="1:14" s="39" customFormat="1" ht="15" customHeight="1">
      <c r="A9" s="324"/>
      <c r="B9" s="343" t="s">
        <v>244</v>
      </c>
      <c r="C9" s="343"/>
      <c r="D9" s="321">
        <v>17</v>
      </c>
      <c r="E9" s="322">
        <v>0</v>
      </c>
      <c r="F9" s="322">
        <v>0</v>
      </c>
      <c r="G9" s="322">
        <v>3</v>
      </c>
      <c r="H9" s="322">
        <v>5</v>
      </c>
      <c r="I9" s="322">
        <v>6</v>
      </c>
      <c r="J9" s="322">
        <v>3</v>
      </c>
      <c r="K9" s="322">
        <v>0</v>
      </c>
      <c r="L9" s="322">
        <v>0</v>
      </c>
      <c r="M9" s="323">
        <v>0</v>
      </c>
      <c r="N9" s="38"/>
    </row>
    <row r="10" spans="1:14" s="39" customFormat="1" ht="15" customHeight="1">
      <c r="A10" s="324"/>
      <c r="B10" s="343" t="s">
        <v>245</v>
      </c>
      <c r="C10" s="343"/>
      <c r="D10" s="321">
        <v>23</v>
      </c>
      <c r="E10" s="322">
        <v>0</v>
      </c>
      <c r="F10" s="322">
        <v>0</v>
      </c>
      <c r="G10" s="322">
        <v>2</v>
      </c>
      <c r="H10" s="322">
        <v>13</v>
      </c>
      <c r="I10" s="322">
        <v>7</v>
      </c>
      <c r="J10" s="322">
        <v>1</v>
      </c>
      <c r="K10" s="322">
        <v>0</v>
      </c>
      <c r="L10" s="322">
        <v>0</v>
      </c>
      <c r="M10" s="323">
        <v>0</v>
      </c>
      <c r="N10" s="38"/>
    </row>
    <row r="11" spans="1:13" s="38" customFormat="1" ht="7.5" customHeight="1">
      <c r="A11" s="308"/>
      <c r="B11" s="308"/>
      <c r="C11" s="308"/>
      <c r="D11" s="309"/>
      <c r="E11" s="309"/>
      <c r="F11" s="309"/>
      <c r="G11" s="309"/>
      <c r="H11" s="309"/>
      <c r="I11" s="309"/>
      <c r="J11" s="309"/>
      <c r="K11" s="309"/>
      <c r="L11" s="309"/>
      <c r="M11" s="325"/>
    </row>
    <row r="12" spans="1:13" ht="16.5" customHeight="1">
      <c r="A12" s="326" t="s">
        <v>250</v>
      </c>
      <c r="B12" s="326"/>
      <c r="C12" s="326"/>
      <c r="D12" s="326"/>
      <c r="E12" s="326"/>
      <c r="F12" s="311"/>
      <c r="G12" s="311"/>
      <c r="H12" s="311"/>
      <c r="I12" s="311"/>
      <c r="J12" s="311"/>
      <c r="K12" s="311"/>
      <c r="L12" s="296"/>
      <c r="M12" s="296"/>
    </row>
    <row r="13" spans="1:13" ht="13.5">
      <c r="A13" s="311" t="s">
        <v>251</v>
      </c>
      <c r="B13" s="327"/>
      <c r="C13" s="327"/>
      <c r="D13" s="327"/>
      <c r="E13" s="327"/>
      <c r="F13" s="327"/>
      <c r="G13" s="327"/>
      <c r="H13" s="327"/>
      <c r="I13" s="327"/>
      <c r="J13" s="327"/>
      <c r="K13" s="311"/>
      <c r="L13" s="296"/>
      <c r="M13" s="296"/>
    </row>
    <row r="14" spans="1:13" ht="13.5">
      <c r="A14" s="326" t="s">
        <v>246</v>
      </c>
      <c r="B14" s="326"/>
      <c r="C14" s="326"/>
      <c r="D14" s="326"/>
      <c r="E14" s="326"/>
      <c r="F14" s="311"/>
      <c r="G14" s="311"/>
      <c r="H14" s="311"/>
      <c r="I14" s="311"/>
      <c r="J14" s="311"/>
      <c r="K14" s="311"/>
      <c r="L14" s="296"/>
      <c r="M14" s="296"/>
    </row>
    <row r="15" spans="1:13" ht="13.5">
      <c r="A15" s="296"/>
      <c r="B15" s="296"/>
      <c r="C15" s="296"/>
      <c r="D15" s="296"/>
      <c r="E15" s="296"/>
      <c r="F15" s="296"/>
      <c r="G15" s="296"/>
      <c r="H15" s="296"/>
      <c r="I15" s="296"/>
      <c r="J15" s="296"/>
      <c r="K15" s="296"/>
      <c r="L15" s="296"/>
      <c r="M15" s="316" t="s">
        <v>252</v>
      </c>
    </row>
    <row r="16" spans="1:11" ht="13.5">
      <c r="A16" s="40" t="s">
        <v>302</v>
      </c>
      <c r="B16" s="41"/>
      <c r="C16" s="41"/>
      <c r="D16" s="41"/>
      <c r="E16" s="41"/>
      <c r="F16" s="41"/>
      <c r="G16" s="41"/>
      <c r="H16" s="41"/>
      <c r="I16" s="41"/>
      <c r="J16" s="41"/>
      <c r="K16" s="41"/>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
  <sheetViews>
    <sheetView tabSelected="1" zoomScaleSheetLayoutView="130" zoomScalePageLayoutView="0" workbookViewId="0" topLeftCell="A1">
      <selection activeCell="R23" sqref="R23"/>
    </sheetView>
  </sheetViews>
  <sheetFormatPr defaultColWidth="9.00390625" defaultRowHeight="13.5"/>
  <cols>
    <col min="1" max="1" width="23.75390625" style="1" customWidth="1"/>
    <col min="2" max="3" width="21.00390625" style="1" customWidth="1"/>
    <col min="4" max="4" width="21.125" style="1" customWidth="1"/>
    <col min="5" max="16384" width="9.00390625" style="1" customWidth="1"/>
  </cols>
  <sheetData>
    <row r="1" spans="1:2" ht="18.75" customHeight="1">
      <c r="A1" s="367" t="s">
        <v>163</v>
      </c>
      <c r="B1" s="367"/>
    </row>
    <row r="2" ht="13.5">
      <c r="D2" s="3" t="s">
        <v>365</v>
      </c>
    </row>
    <row r="3" spans="1:4" ht="15" customHeight="1">
      <c r="A3" s="361" t="s">
        <v>164</v>
      </c>
      <c r="B3" s="368" t="s">
        <v>165</v>
      </c>
      <c r="C3" s="368" t="s">
        <v>166</v>
      </c>
      <c r="D3" s="349"/>
    </row>
    <row r="4" spans="1:4" ht="15" customHeight="1">
      <c r="A4" s="362"/>
      <c r="B4" s="369"/>
      <c r="C4" s="22" t="s">
        <v>20</v>
      </c>
      <c r="D4" s="43" t="s">
        <v>21</v>
      </c>
    </row>
    <row r="5" spans="1:4" ht="15" customHeight="1">
      <c r="A5" s="23" t="s">
        <v>7</v>
      </c>
      <c r="B5" s="183">
        <v>39</v>
      </c>
      <c r="C5" s="183">
        <v>2776</v>
      </c>
      <c r="D5" s="184">
        <v>2776</v>
      </c>
    </row>
    <row r="6" spans="1:4" ht="15" customHeight="1">
      <c r="A6" s="24" t="s">
        <v>8</v>
      </c>
      <c r="B6" s="185">
        <v>4</v>
      </c>
      <c r="C6" s="185">
        <v>298</v>
      </c>
      <c r="D6" s="186">
        <v>298</v>
      </c>
    </row>
    <row r="7" spans="1:4" ht="15" customHeight="1">
      <c r="A7" s="25" t="s">
        <v>9</v>
      </c>
      <c r="B7" s="187">
        <v>4</v>
      </c>
      <c r="C7" s="187">
        <v>263</v>
      </c>
      <c r="D7" s="188">
        <v>263</v>
      </c>
    </row>
    <row r="8" spans="1:4" ht="15" customHeight="1">
      <c r="A8" s="25" t="s">
        <v>10</v>
      </c>
      <c r="B8" s="187">
        <v>4</v>
      </c>
      <c r="C8" s="187">
        <v>304</v>
      </c>
      <c r="D8" s="188">
        <v>304</v>
      </c>
    </row>
    <row r="9" spans="1:4" ht="15" customHeight="1">
      <c r="A9" s="25" t="s">
        <v>11</v>
      </c>
      <c r="B9" s="187">
        <v>4</v>
      </c>
      <c r="C9" s="187">
        <v>364</v>
      </c>
      <c r="D9" s="188">
        <v>364</v>
      </c>
    </row>
    <row r="10" spans="1:4" ht="15" customHeight="1">
      <c r="A10" s="25" t="s">
        <v>12</v>
      </c>
      <c r="B10" s="187">
        <v>4</v>
      </c>
      <c r="C10" s="187">
        <v>233</v>
      </c>
      <c r="D10" s="188">
        <v>233</v>
      </c>
    </row>
    <row r="11" spans="1:4" ht="15" customHeight="1">
      <c r="A11" s="25" t="s">
        <v>13</v>
      </c>
      <c r="B11" s="187">
        <v>4</v>
      </c>
      <c r="C11" s="187">
        <v>442</v>
      </c>
      <c r="D11" s="188">
        <v>442</v>
      </c>
    </row>
    <row r="12" spans="1:4" ht="15" customHeight="1">
      <c r="A12" s="25" t="s">
        <v>14</v>
      </c>
      <c r="B12" s="187">
        <v>3</v>
      </c>
      <c r="C12" s="187">
        <v>126</v>
      </c>
      <c r="D12" s="188">
        <v>126</v>
      </c>
    </row>
    <row r="13" spans="1:4" ht="15" customHeight="1">
      <c r="A13" s="25" t="s">
        <v>15</v>
      </c>
      <c r="B13" s="187">
        <v>4</v>
      </c>
      <c r="C13" s="187">
        <v>212</v>
      </c>
      <c r="D13" s="188">
        <v>212</v>
      </c>
    </row>
    <row r="14" spans="1:4" ht="15" customHeight="1">
      <c r="A14" s="25" t="s">
        <v>16</v>
      </c>
      <c r="B14" s="187">
        <v>4</v>
      </c>
      <c r="C14" s="187">
        <v>379</v>
      </c>
      <c r="D14" s="188">
        <v>379</v>
      </c>
    </row>
    <row r="15" spans="1:4" ht="15" customHeight="1">
      <c r="A15" s="26" t="s">
        <v>17</v>
      </c>
      <c r="B15" s="189">
        <v>4</v>
      </c>
      <c r="C15" s="189">
        <v>155</v>
      </c>
      <c r="D15" s="190">
        <v>155</v>
      </c>
    </row>
    <row r="16" spans="1:4" ht="16.5" customHeight="1">
      <c r="A16" s="194"/>
      <c r="D16" s="5" t="s">
        <v>207</v>
      </c>
    </row>
    <row r="17" spans="1:3" ht="13.5">
      <c r="A17" s="14"/>
      <c r="C17" s="489"/>
    </row>
  </sheetData>
  <sheetProtection/>
  <mergeCells count="4">
    <mergeCell ref="A1:B1"/>
    <mergeCell ref="A3:A4"/>
    <mergeCell ref="B3:B4"/>
    <mergeCell ref="C3:D3"/>
  </mergeCells>
  <conditionalFormatting sqref="D6:D15">
    <cfRule type="cellIs" priority="1" dxfId="12" operator="lessThan" stopIfTrue="1">
      <formula>C6</formula>
    </cfRule>
  </conditionalFormatting>
  <printOptions/>
  <pageMargins left="0.7874015748031497" right="0.5905511811023623" top="5.118110236220473"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8"/>
  <sheetViews>
    <sheetView tabSelected="1" view="pageBreakPreview" zoomScale="145" zoomScaleSheetLayoutView="145" zoomScalePageLayoutView="0" workbookViewId="0" topLeftCell="A1">
      <selection activeCell="R23" sqref="R23"/>
    </sheetView>
  </sheetViews>
  <sheetFormatPr defaultColWidth="9.00390625" defaultRowHeight="13.5"/>
  <cols>
    <col min="1" max="3" width="22.625" style="1" customWidth="1"/>
    <col min="4" max="16384" width="9.00390625" style="1" customWidth="1"/>
  </cols>
  <sheetData>
    <row r="1" spans="1:3" ht="18.75" customHeight="1">
      <c r="A1" s="2" t="s">
        <v>167</v>
      </c>
      <c r="B1" s="88"/>
      <c r="C1" s="88"/>
    </row>
    <row r="2" ht="13.5" customHeight="1">
      <c r="C2" s="3" t="s">
        <v>365</v>
      </c>
    </row>
    <row r="3" spans="1:3" ht="15" customHeight="1">
      <c r="A3" s="361" t="s">
        <v>158</v>
      </c>
      <c r="B3" s="365" t="s">
        <v>159</v>
      </c>
      <c r="C3" s="366"/>
    </row>
    <row r="4" spans="1:3" ht="15" customHeight="1">
      <c r="A4" s="362"/>
      <c r="B4" s="133" t="s">
        <v>168</v>
      </c>
      <c r="C4" s="136" t="s">
        <v>303</v>
      </c>
    </row>
    <row r="5" spans="1:4" ht="15" customHeight="1">
      <c r="A5" s="191">
        <v>6</v>
      </c>
      <c r="B5" s="192">
        <v>201</v>
      </c>
      <c r="C5" s="193">
        <v>144</v>
      </c>
      <c r="D5" s="15"/>
    </row>
    <row r="6" ht="16.5" customHeight="1">
      <c r="C6" s="5" t="s">
        <v>207</v>
      </c>
    </row>
    <row r="18" ht="13.5">
      <c r="D18" s="1" t="s">
        <v>289</v>
      </c>
    </row>
  </sheetData>
  <sheetProtection/>
  <mergeCells count="2">
    <mergeCell ref="A3:A4"/>
    <mergeCell ref="B3:C3"/>
  </mergeCells>
  <printOptions/>
  <pageMargins left="0.7874015748031497" right="0.7874015748031497" top="9.527559055118111"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R23" sqref="R23"/>
    </sheetView>
  </sheetViews>
  <sheetFormatPr defaultColWidth="9.00390625" defaultRowHeight="13.5"/>
  <cols>
    <col min="1" max="1" width="22.875" style="1" customWidth="1"/>
    <col min="2" max="3" width="21.375" style="1" customWidth="1"/>
    <col min="4" max="4" width="21.125" style="1" customWidth="1"/>
    <col min="5" max="16384" width="9.00390625" style="1" customWidth="1"/>
  </cols>
  <sheetData>
    <row r="1" spans="1:4" ht="18.75" customHeight="1">
      <c r="A1" s="243" t="s">
        <v>181</v>
      </c>
      <c r="B1" s="243"/>
      <c r="C1" s="243"/>
      <c r="D1" s="244"/>
    </row>
    <row r="2" spans="1:4" ht="13.5" customHeight="1">
      <c r="A2" s="244"/>
      <c r="B2" s="244"/>
      <c r="C2" s="244"/>
      <c r="D2" s="490" t="s">
        <v>365</v>
      </c>
    </row>
    <row r="3" spans="1:4" ht="15" customHeight="1">
      <c r="A3" s="440" t="s">
        <v>55</v>
      </c>
      <c r="B3" s="491" t="s">
        <v>182</v>
      </c>
      <c r="C3" s="491" t="s">
        <v>183</v>
      </c>
      <c r="D3" s="492"/>
    </row>
    <row r="4" spans="1:4" ht="15" customHeight="1">
      <c r="A4" s="493"/>
      <c r="B4" s="494"/>
      <c r="C4" s="495" t="s">
        <v>19</v>
      </c>
      <c r="D4" s="496" t="s">
        <v>184</v>
      </c>
    </row>
    <row r="5" spans="1:4" ht="13.5" customHeight="1">
      <c r="A5" s="249" t="s">
        <v>6</v>
      </c>
      <c r="B5" s="497">
        <v>36667</v>
      </c>
      <c r="C5" s="497">
        <v>540</v>
      </c>
      <c r="D5" s="498">
        <v>13126</v>
      </c>
    </row>
    <row r="6" spans="1:4" ht="13.5" customHeight="1">
      <c r="A6" s="253" t="s">
        <v>30</v>
      </c>
      <c r="B6" s="499">
        <v>4643</v>
      </c>
      <c r="C6" s="499">
        <v>54</v>
      </c>
      <c r="D6" s="500">
        <v>1653</v>
      </c>
    </row>
    <row r="7" spans="1:4" ht="13.5" customHeight="1">
      <c r="A7" s="257" t="s">
        <v>9</v>
      </c>
      <c r="B7" s="501">
        <v>3166</v>
      </c>
      <c r="C7" s="501">
        <v>53</v>
      </c>
      <c r="D7" s="502">
        <v>1457</v>
      </c>
    </row>
    <row r="8" spans="1:4" ht="13.5" customHeight="1">
      <c r="A8" s="257" t="s">
        <v>10</v>
      </c>
      <c r="B8" s="501">
        <v>4831</v>
      </c>
      <c r="C8" s="501">
        <v>73</v>
      </c>
      <c r="D8" s="502">
        <v>1818</v>
      </c>
    </row>
    <row r="9" spans="1:4" ht="13.5" customHeight="1">
      <c r="A9" s="257" t="s">
        <v>31</v>
      </c>
      <c r="B9" s="501">
        <v>2909</v>
      </c>
      <c r="C9" s="501">
        <v>58</v>
      </c>
      <c r="D9" s="502">
        <v>1570</v>
      </c>
    </row>
    <row r="10" spans="1:4" ht="13.5" customHeight="1">
      <c r="A10" s="257" t="s">
        <v>32</v>
      </c>
      <c r="B10" s="501">
        <v>1839</v>
      </c>
      <c r="C10" s="501">
        <v>54</v>
      </c>
      <c r="D10" s="502">
        <v>1470</v>
      </c>
    </row>
    <row r="11" spans="1:4" ht="13.5" customHeight="1">
      <c r="A11" s="257" t="s">
        <v>33</v>
      </c>
      <c r="B11" s="501">
        <v>3761</v>
      </c>
      <c r="C11" s="501">
        <v>45</v>
      </c>
      <c r="D11" s="502">
        <v>1278</v>
      </c>
    </row>
    <row r="12" spans="1:4" ht="13.5" customHeight="1">
      <c r="A12" s="257" t="s">
        <v>34</v>
      </c>
      <c r="B12" s="501">
        <v>4019</v>
      </c>
      <c r="C12" s="501">
        <v>51</v>
      </c>
      <c r="D12" s="502">
        <v>904</v>
      </c>
    </row>
    <row r="13" spans="1:4" ht="13.5" customHeight="1">
      <c r="A13" s="257" t="s">
        <v>15</v>
      </c>
      <c r="B13" s="501">
        <v>1765</v>
      </c>
      <c r="C13" s="501">
        <v>59</v>
      </c>
      <c r="D13" s="502">
        <v>783</v>
      </c>
    </row>
    <row r="14" spans="1:4" ht="13.5" customHeight="1">
      <c r="A14" s="257" t="s">
        <v>16</v>
      </c>
      <c r="B14" s="501">
        <v>3582</v>
      </c>
      <c r="C14" s="501">
        <v>51</v>
      </c>
      <c r="D14" s="502">
        <v>1518</v>
      </c>
    </row>
    <row r="15" spans="1:4" ht="13.5" customHeight="1">
      <c r="A15" s="262" t="s">
        <v>35</v>
      </c>
      <c r="B15" s="503">
        <v>6152</v>
      </c>
      <c r="C15" s="503">
        <v>42</v>
      </c>
      <c r="D15" s="504">
        <v>675</v>
      </c>
    </row>
    <row r="16" spans="1:4" ht="16.5" customHeight="1">
      <c r="A16" s="244"/>
      <c r="B16" s="244"/>
      <c r="C16" s="505"/>
      <c r="D16" s="269" t="s">
        <v>207</v>
      </c>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R23" sqref="R23"/>
    </sheetView>
  </sheetViews>
  <sheetFormatPr defaultColWidth="9.00390625" defaultRowHeight="13.5"/>
  <cols>
    <col min="1" max="1" width="21.875" style="1" customWidth="1"/>
    <col min="2" max="4" width="21.625" style="1" customWidth="1"/>
    <col min="5" max="16384" width="9.00390625" style="1" customWidth="1"/>
  </cols>
  <sheetData>
    <row r="1" spans="1:3" ht="14.25">
      <c r="A1" s="243" t="s">
        <v>185</v>
      </c>
      <c r="B1" s="506"/>
      <c r="C1" s="244"/>
    </row>
    <row r="2" spans="1:3" ht="13.5" customHeight="1">
      <c r="A2" s="244"/>
      <c r="B2" s="244"/>
      <c r="C2" s="490" t="s">
        <v>365</v>
      </c>
    </row>
    <row r="3" spans="1:3" ht="15" customHeight="1">
      <c r="A3" s="340" t="s">
        <v>18</v>
      </c>
      <c r="B3" s="507" t="s">
        <v>186</v>
      </c>
      <c r="C3" s="508" t="s">
        <v>187</v>
      </c>
    </row>
    <row r="4" spans="1:3" ht="13.5" customHeight="1">
      <c r="A4" s="249" t="s">
        <v>7</v>
      </c>
      <c r="B4" s="497">
        <v>227</v>
      </c>
      <c r="C4" s="498">
        <v>5693</v>
      </c>
    </row>
    <row r="5" spans="1:3" ht="13.5" customHeight="1">
      <c r="A5" s="253" t="s">
        <v>8</v>
      </c>
      <c r="B5" s="499">
        <v>24</v>
      </c>
      <c r="C5" s="500">
        <v>918</v>
      </c>
    </row>
    <row r="6" spans="1:3" ht="13.5" customHeight="1">
      <c r="A6" s="257" t="s">
        <v>9</v>
      </c>
      <c r="B6" s="501">
        <v>21</v>
      </c>
      <c r="C6" s="502">
        <v>561</v>
      </c>
    </row>
    <row r="7" spans="1:3" ht="13.5" customHeight="1">
      <c r="A7" s="257" t="s">
        <v>10</v>
      </c>
      <c r="B7" s="501">
        <v>36</v>
      </c>
      <c r="C7" s="502">
        <v>893</v>
      </c>
    </row>
    <row r="8" spans="1:3" ht="13.5" customHeight="1">
      <c r="A8" s="257" t="s">
        <v>11</v>
      </c>
      <c r="B8" s="501">
        <v>24</v>
      </c>
      <c r="C8" s="502">
        <v>616</v>
      </c>
    </row>
    <row r="9" spans="1:3" ht="13.5" customHeight="1">
      <c r="A9" s="257" t="s">
        <v>12</v>
      </c>
      <c r="B9" s="501">
        <v>20</v>
      </c>
      <c r="C9" s="502">
        <v>387</v>
      </c>
    </row>
    <row r="10" spans="1:3" ht="13.5" customHeight="1">
      <c r="A10" s="257" t="s">
        <v>13</v>
      </c>
      <c r="B10" s="501">
        <v>22</v>
      </c>
      <c r="C10" s="502">
        <v>887</v>
      </c>
    </row>
    <row r="11" spans="1:3" ht="13.5" customHeight="1">
      <c r="A11" s="257" t="s">
        <v>14</v>
      </c>
      <c r="B11" s="501">
        <v>20</v>
      </c>
      <c r="C11" s="502">
        <v>189</v>
      </c>
    </row>
    <row r="12" spans="1:3" ht="13.5" customHeight="1">
      <c r="A12" s="257" t="s">
        <v>15</v>
      </c>
      <c r="B12" s="501">
        <v>20</v>
      </c>
      <c r="C12" s="502">
        <v>286</v>
      </c>
    </row>
    <row r="13" spans="1:3" ht="13.5" customHeight="1">
      <c r="A13" s="257" t="s">
        <v>16</v>
      </c>
      <c r="B13" s="501">
        <v>20</v>
      </c>
      <c r="C13" s="502">
        <v>660</v>
      </c>
    </row>
    <row r="14" spans="1:3" ht="13.5" customHeight="1">
      <c r="A14" s="262" t="s">
        <v>17</v>
      </c>
      <c r="B14" s="503">
        <v>20</v>
      </c>
      <c r="C14" s="504">
        <v>296</v>
      </c>
    </row>
    <row r="15" spans="1:3" ht="16.5" customHeight="1">
      <c r="A15" s="244"/>
      <c r="B15" s="509" t="s">
        <v>207</v>
      </c>
      <c r="C15" s="510"/>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R23" sqref="R23"/>
    </sheetView>
  </sheetViews>
  <sheetFormatPr defaultColWidth="9.00390625" defaultRowHeight="13.5"/>
  <cols>
    <col min="1" max="1" width="21.875" style="1" customWidth="1"/>
    <col min="2" max="4" width="21.625" style="1" customWidth="1"/>
    <col min="5" max="16384" width="9.00390625" style="1" customWidth="1"/>
  </cols>
  <sheetData>
    <row r="1" spans="1:3" ht="14.25">
      <c r="A1" s="2" t="s">
        <v>169</v>
      </c>
      <c r="B1" s="2"/>
      <c r="C1" s="2"/>
    </row>
    <row r="2" ht="13.5" customHeight="1">
      <c r="D2" s="3" t="s">
        <v>365</v>
      </c>
    </row>
    <row r="3" spans="1:4" ht="13.5" customHeight="1">
      <c r="A3" s="361" t="s">
        <v>18</v>
      </c>
      <c r="B3" s="368" t="s">
        <v>170</v>
      </c>
      <c r="C3" s="368" t="s">
        <v>171</v>
      </c>
      <c r="D3" s="349"/>
    </row>
    <row r="4" spans="1:4" ht="13.5" customHeight="1">
      <c r="A4" s="362"/>
      <c r="B4" s="369"/>
      <c r="C4" s="22" t="s">
        <v>172</v>
      </c>
      <c r="D4" s="43" t="s">
        <v>173</v>
      </c>
    </row>
    <row r="5" spans="1:5" ht="13.5" customHeight="1">
      <c r="A5" s="23" t="s">
        <v>7</v>
      </c>
      <c r="B5" s="183">
        <v>410</v>
      </c>
      <c r="C5" s="183">
        <v>13966</v>
      </c>
      <c r="D5" s="184">
        <v>14152</v>
      </c>
      <c r="E5" s="13"/>
    </row>
    <row r="6" spans="1:4" ht="13.5" customHeight="1">
      <c r="A6" s="24" t="s">
        <v>8</v>
      </c>
      <c r="B6" s="185">
        <v>50</v>
      </c>
      <c r="C6" s="185">
        <v>3013</v>
      </c>
      <c r="D6" s="186">
        <v>3085</v>
      </c>
    </row>
    <row r="7" spans="1:4" ht="13.5" customHeight="1">
      <c r="A7" s="25" t="s">
        <v>9</v>
      </c>
      <c r="B7" s="187">
        <v>40</v>
      </c>
      <c r="C7" s="187">
        <v>1037</v>
      </c>
      <c r="D7" s="188">
        <v>1037</v>
      </c>
    </row>
    <row r="8" spans="1:4" ht="13.5" customHeight="1">
      <c r="A8" s="25" t="s">
        <v>10</v>
      </c>
      <c r="B8" s="187">
        <v>61</v>
      </c>
      <c r="C8" s="187">
        <v>2325</v>
      </c>
      <c r="D8" s="188">
        <v>2439</v>
      </c>
    </row>
    <row r="9" spans="1:4" ht="13.5" customHeight="1">
      <c r="A9" s="25" t="s">
        <v>11</v>
      </c>
      <c r="B9" s="187">
        <v>60</v>
      </c>
      <c r="C9" s="187">
        <v>2131</v>
      </c>
      <c r="D9" s="188">
        <v>2131</v>
      </c>
    </row>
    <row r="10" spans="1:4" ht="13.5" customHeight="1">
      <c r="A10" s="25" t="s">
        <v>12</v>
      </c>
      <c r="B10" s="187">
        <v>40</v>
      </c>
      <c r="C10" s="187">
        <v>1471</v>
      </c>
      <c r="D10" s="188">
        <v>1471</v>
      </c>
    </row>
    <row r="11" spans="1:4" ht="13.5" customHeight="1">
      <c r="A11" s="25" t="s">
        <v>13</v>
      </c>
      <c r="B11" s="187">
        <v>22</v>
      </c>
      <c r="C11" s="187">
        <v>887</v>
      </c>
      <c r="D11" s="188">
        <v>887</v>
      </c>
    </row>
    <row r="12" spans="1:4" ht="13.5" customHeight="1">
      <c r="A12" s="25" t="s">
        <v>14</v>
      </c>
      <c r="B12" s="187">
        <v>24</v>
      </c>
      <c r="C12" s="187">
        <v>188</v>
      </c>
      <c r="D12" s="188">
        <v>188</v>
      </c>
    </row>
    <row r="13" spans="1:4" ht="13.5" customHeight="1">
      <c r="A13" s="25" t="s">
        <v>15</v>
      </c>
      <c r="B13" s="187">
        <v>41</v>
      </c>
      <c r="C13" s="187">
        <v>998</v>
      </c>
      <c r="D13" s="188">
        <v>998</v>
      </c>
    </row>
    <row r="14" spans="1:4" ht="13.5" customHeight="1">
      <c r="A14" s="25" t="s">
        <v>16</v>
      </c>
      <c r="B14" s="187">
        <v>30</v>
      </c>
      <c r="C14" s="187">
        <v>1364</v>
      </c>
      <c r="D14" s="188">
        <v>1364</v>
      </c>
    </row>
    <row r="15" spans="1:4" ht="13.5" customHeight="1">
      <c r="A15" s="26" t="s">
        <v>17</v>
      </c>
      <c r="B15" s="189">
        <v>42</v>
      </c>
      <c r="C15" s="189">
        <v>552</v>
      </c>
      <c r="D15" s="190">
        <v>552</v>
      </c>
    </row>
    <row r="16" spans="3:4" ht="16.5" customHeight="1">
      <c r="C16" s="489"/>
      <c r="D16" s="5" t="s">
        <v>207</v>
      </c>
    </row>
  </sheetData>
  <sheetProtection/>
  <mergeCells count="3">
    <mergeCell ref="A3:A4"/>
    <mergeCell ref="B3:B4"/>
    <mergeCell ref="C3:D3"/>
  </mergeCells>
  <conditionalFormatting sqref="D6:D15">
    <cfRule type="cellIs" priority="1" dxfId="12" operator="lessThan" stopIfTrue="1">
      <formula>C6</formula>
    </cfRule>
  </conditionalFormatting>
  <printOptions/>
  <pageMargins left="0.7874015748031497" right="0.7874015748031497" top="7.204724409448819" bottom="0.7874015748031497" header="0.4724409448818898" footer="0.472440944881889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52"/>
  <sheetViews>
    <sheetView tabSelected="1" zoomScalePageLayoutView="0" workbookViewId="0" topLeftCell="A1">
      <selection activeCell="R23" sqref="R23"/>
    </sheetView>
  </sheetViews>
  <sheetFormatPr defaultColWidth="9.00390625" defaultRowHeight="13.5"/>
  <cols>
    <col min="1" max="1" width="3.25390625" style="1" customWidth="1"/>
    <col min="2" max="2" width="12.875" style="1" customWidth="1"/>
    <col min="3" max="3" width="0.875" style="1" customWidth="1"/>
    <col min="4" max="9" width="11.75390625" style="1" customWidth="1"/>
    <col min="10" max="16384" width="9.00390625" style="1" customWidth="1"/>
  </cols>
  <sheetData>
    <row r="1" spans="1:6" ht="14.25">
      <c r="A1" s="2" t="s">
        <v>325</v>
      </c>
      <c r="B1" s="2"/>
      <c r="C1" s="2"/>
      <c r="D1" s="2"/>
      <c r="E1" s="2"/>
      <c r="F1" s="2"/>
    </row>
    <row r="2" ht="13.5">
      <c r="I2" s="3" t="s">
        <v>365</v>
      </c>
    </row>
    <row r="3" spans="1:9" ht="16.5" customHeight="1">
      <c r="A3" s="354" t="s">
        <v>174</v>
      </c>
      <c r="B3" s="354"/>
      <c r="C3" s="56"/>
      <c r="D3" s="349" t="s">
        <v>175</v>
      </c>
      <c r="E3" s="360"/>
      <c r="F3" s="349" t="s">
        <v>208</v>
      </c>
      <c r="G3" s="360"/>
      <c r="H3" s="349" t="s">
        <v>176</v>
      </c>
      <c r="I3" s="350"/>
    </row>
    <row r="4" spans="1:9" ht="16.5" customHeight="1">
      <c r="A4" s="356"/>
      <c r="B4" s="356"/>
      <c r="C4" s="65"/>
      <c r="D4" s="133" t="s">
        <v>22</v>
      </c>
      <c r="E4" s="133" t="s">
        <v>177</v>
      </c>
      <c r="F4" s="133" t="s">
        <v>22</v>
      </c>
      <c r="G4" s="133" t="s">
        <v>177</v>
      </c>
      <c r="H4" s="133" t="s">
        <v>22</v>
      </c>
      <c r="I4" s="136" t="s">
        <v>177</v>
      </c>
    </row>
    <row r="5" spans="1:9" ht="7.5" customHeight="1">
      <c r="A5" s="68"/>
      <c r="B5" s="68"/>
      <c r="C5" s="68"/>
      <c r="D5" s="59"/>
      <c r="E5" s="59"/>
      <c r="F5" s="59"/>
      <c r="G5" s="59"/>
      <c r="H5" s="59"/>
      <c r="I5" s="61"/>
    </row>
    <row r="6" spans="1:16" ht="14.25" customHeight="1">
      <c r="A6" s="351" t="s">
        <v>178</v>
      </c>
      <c r="B6" s="351" t="s">
        <v>162</v>
      </c>
      <c r="C6" s="69"/>
      <c r="D6" s="70">
        <v>27190</v>
      </c>
      <c r="E6" s="70">
        <v>30132</v>
      </c>
      <c r="F6" s="70">
        <v>2446</v>
      </c>
      <c r="G6" s="70">
        <v>3470</v>
      </c>
      <c r="H6" s="70">
        <v>24744</v>
      </c>
      <c r="I6" s="71">
        <v>26662</v>
      </c>
      <c r="K6" s="15"/>
      <c r="L6" s="15"/>
      <c r="M6" s="15"/>
      <c r="N6" s="15"/>
      <c r="O6" s="15"/>
      <c r="P6" s="15"/>
    </row>
    <row r="7" spans="1:13" ht="14.25" customHeight="1">
      <c r="A7" s="72"/>
      <c r="B7" s="73" t="s">
        <v>146</v>
      </c>
      <c r="C7" s="73"/>
      <c r="D7" s="75">
        <v>3347</v>
      </c>
      <c r="E7" s="75">
        <v>3723</v>
      </c>
      <c r="F7" s="75">
        <v>233</v>
      </c>
      <c r="G7" s="75">
        <v>358</v>
      </c>
      <c r="H7" s="75">
        <v>3114</v>
      </c>
      <c r="I7" s="94">
        <v>3365</v>
      </c>
      <c r="K7" s="15"/>
      <c r="L7" s="15"/>
      <c r="M7" s="15"/>
    </row>
    <row r="8" spans="1:13" ht="14.25" customHeight="1">
      <c r="A8" s="72"/>
      <c r="B8" s="73" t="s">
        <v>0</v>
      </c>
      <c r="C8" s="73"/>
      <c r="D8" s="75">
        <v>3798</v>
      </c>
      <c r="E8" s="75">
        <v>4294</v>
      </c>
      <c r="F8" s="75">
        <v>285</v>
      </c>
      <c r="G8" s="75">
        <v>378</v>
      </c>
      <c r="H8" s="75">
        <v>3513</v>
      </c>
      <c r="I8" s="94">
        <v>3916</v>
      </c>
      <c r="K8" s="15"/>
      <c r="L8" s="15"/>
      <c r="M8" s="15"/>
    </row>
    <row r="9" spans="1:13" ht="14.25" customHeight="1">
      <c r="A9" s="72"/>
      <c r="B9" s="73" t="s">
        <v>1</v>
      </c>
      <c r="C9" s="73"/>
      <c r="D9" s="75">
        <v>4270</v>
      </c>
      <c r="E9" s="75">
        <v>4600</v>
      </c>
      <c r="F9" s="75">
        <v>374</v>
      </c>
      <c r="G9" s="75">
        <v>534</v>
      </c>
      <c r="H9" s="75">
        <v>3896</v>
      </c>
      <c r="I9" s="94">
        <v>4066</v>
      </c>
      <c r="K9" s="15"/>
      <c r="L9" s="15"/>
      <c r="M9" s="15"/>
    </row>
    <row r="10" spans="1:13" ht="14.25" customHeight="1">
      <c r="A10" s="72"/>
      <c r="B10" s="73" t="s">
        <v>147</v>
      </c>
      <c r="C10" s="73"/>
      <c r="D10" s="75">
        <v>3797</v>
      </c>
      <c r="E10" s="75">
        <v>4320</v>
      </c>
      <c r="F10" s="75">
        <v>527</v>
      </c>
      <c r="G10" s="75">
        <v>660</v>
      </c>
      <c r="H10" s="75">
        <v>3270</v>
      </c>
      <c r="I10" s="94">
        <v>3660</v>
      </c>
      <c r="K10" s="15"/>
      <c r="L10" s="15"/>
      <c r="M10" s="15"/>
    </row>
    <row r="11" spans="1:13" ht="14.25" customHeight="1">
      <c r="A11" s="78"/>
      <c r="B11" s="73" t="s">
        <v>148</v>
      </c>
      <c r="C11" s="73"/>
      <c r="D11" s="75">
        <v>1505</v>
      </c>
      <c r="E11" s="75">
        <v>1610</v>
      </c>
      <c r="F11" s="75">
        <v>139</v>
      </c>
      <c r="G11" s="75">
        <v>169</v>
      </c>
      <c r="H11" s="75">
        <v>1366</v>
      </c>
      <c r="I11" s="94">
        <v>1441</v>
      </c>
      <c r="J11" s="13"/>
      <c r="K11" s="15"/>
      <c r="L11" s="15"/>
      <c r="M11" s="15"/>
    </row>
    <row r="12" spans="1:13" ht="14.25" customHeight="1">
      <c r="A12" s="72"/>
      <c r="B12" s="73" t="s">
        <v>149</v>
      </c>
      <c r="C12" s="73"/>
      <c r="D12" s="75">
        <v>3352</v>
      </c>
      <c r="E12" s="75">
        <v>3496</v>
      </c>
      <c r="F12" s="75">
        <v>147</v>
      </c>
      <c r="G12" s="75">
        <v>184</v>
      </c>
      <c r="H12" s="75">
        <v>3205</v>
      </c>
      <c r="I12" s="94">
        <v>3312</v>
      </c>
      <c r="K12" s="15"/>
      <c r="L12" s="15"/>
      <c r="M12" s="15"/>
    </row>
    <row r="13" spans="1:13" ht="14.25" customHeight="1">
      <c r="A13" s="72"/>
      <c r="B13" s="73" t="s">
        <v>150</v>
      </c>
      <c r="C13" s="73"/>
      <c r="D13" s="75">
        <v>1389</v>
      </c>
      <c r="E13" s="75">
        <v>1627</v>
      </c>
      <c r="F13" s="75">
        <v>165</v>
      </c>
      <c r="G13" s="75">
        <v>284</v>
      </c>
      <c r="H13" s="75">
        <v>1224</v>
      </c>
      <c r="I13" s="94">
        <v>1343</v>
      </c>
      <c r="K13" s="15"/>
      <c r="L13" s="15"/>
      <c r="M13" s="15"/>
    </row>
    <row r="14" spans="1:13" ht="14.25" customHeight="1">
      <c r="A14" s="72"/>
      <c r="B14" s="73" t="s">
        <v>2</v>
      </c>
      <c r="C14" s="73"/>
      <c r="D14" s="75">
        <v>1505</v>
      </c>
      <c r="E14" s="75">
        <v>1668</v>
      </c>
      <c r="F14" s="75">
        <v>184</v>
      </c>
      <c r="G14" s="75">
        <v>281</v>
      </c>
      <c r="H14" s="75">
        <v>1321</v>
      </c>
      <c r="I14" s="94">
        <v>1387</v>
      </c>
      <c r="K14" s="15"/>
      <c r="L14" s="15"/>
      <c r="M14" s="15"/>
    </row>
    <row r="15" spans="1:13" ht="14.25" customHeight="1">
      <c r="A15" s="72"/>
      <c r="B15" s="73" t="s">
        <v>3</v>
      </c>
      <c r="C15" s="73"/>
      <c r="D15" s="75">
        <v>2289</v>
      </c>
      <c r="E15" s="75">
        <v>2606</v>
      </c>
      <c r="F15" s="75">
        <v>200</v>
      </c>
      <c r="G15" s="75">
        <v>333</v>
      </c>
      <c r="H15" s="75">
        <v>2089</v>
      </c>
      <c r="I15" s="94">
        <v>2273</v>
      </c>
      <c r="K15" s="15"/>
      <c r="L15" s="15"/>
      <c r="M15" s="15"/>
    </row>
    <row r="16" spans="1:13" ht="28.5" customHeight="1">
      <c r="A16" s="72"/>
      <c r="B16" s="73" t="s">
        <v>151</v>
      </c>
      <c r="C16" s="73"/>
      <c r="D16" s="75">
        <v>1938</v>
      </c>
      <c r="E16" s="75">
        <v>2188</v>
      </c>
      <c r="F16" s="75">
        <v>192</v>
      </c>
      <c r="G16" s="75">
        <v>289</v>
      </c>
      <c r="H16" s="75">
        <v>1746</v>
      </c>
      <c r="I16" s="94">
        <v>1899</v>
      </c>
      <c r="K16" s="15"/>
      <c r="L16" s="15"/>
      <c r="M16" s="15"/>
    </row>
    <row r="17" spans="1:13" ht="14.25" customHeight="1">
      <c r="A17" s="352" t="s">
        <v>320</v>
      </c>
      <c r="B17" s="352" t="s">
        <v>162</v>
      </c>
      <c r="C17" s="79"/>
      <c r="D17" s="80">
        <v>13002</v>
      </c>
      <c r="E17" s="80">
        <v>14389</v>
      </c>
      <c r="F17" s="80">
        <v>1110</v>
      </c>
      <c r="G17" s="80">
        <v>1600</v>
      </c>
      <c r="H17" s="80">
        <v>11892</v>
      </c>
      <c r="I17" s="81">
        <v>12789</v>
      </c>
      <c r="K17" s="15"/>
      <c r="L17" s="15"/>
      <c r="M17" s="15"/>
    </row>
    <row r="18" spans="1:13" ht="14.25" customHeight="1">
      <c r="A18" s="72"/>
      <c r="B18" s="73" t="s">
        <v>146</v>
      </c>
      <c r="C18" s="73"/>
      <c r="D18" s="75">
        <v>1512</v>
      </c>
      <c r="E18" s="75">
        <v>1684</v>
      </c>
      <c r="F18" s="76">
        <v>79</v>
      </c>
      <c r="G18" s="76">
        <v>136</v>
      </c>
      <c r="H18" s="76">
        <v>1433</v>
      </c>
      <c r="I18" s="77">
        <v>1548</v>
      </c>
      <c r="K18" s="15"/>
      <c r="L18" s="15"/>
      <c r="M18" s="15"/>
    </row>
    <row r="19" spans="1:13" ht="14.25" customHeight="1">
      <c r="A19" s="72"/>
      <c r="B19" s="73" t="s">
        <v>0</v>
      </c>
      <c r="C19" s="73"/>
      <c r="D19" s="75">
        <v>1814</v>
      </c>
      <c r="E19" s="75">
        <v>2026</v>
      </c>
      <c r="F19" s="76">
        <v>174</v>
      </c>
      <c r="G19" s="76">
        <v>218</v>
      </c>
      <c r="H19" s="76">
        <v>1640</v>
      </c>
      <c r="I19" s="77">
        <v>1808</v>
      </c>
      <c r="K19" s="15"/>
      <c r="L19" s="15"/>
      <c r="M19" s="15"/>
    </row>
    <row r="20" spans="1:13" ht="14.25" customHeight="1">
      <c r="A20" s="72"/>
      <c r="B20" s="73" t="s">
        <v>1</v>
      </c>
      <c r="C20" s="73"/>
      <c r="D20" s="75">
        <v>2002</v>
      </c>
      <c r="E20" s="75">
        <v>2158</v>
      </c>
      <c r="F20" s="76">
        <v>178</v>
      </c>
      <c r="G20" s="76">
        <v>260</v>
      </c>
      <c r="H20" s="76">
        <v>1824</v>
      </c>
      <c r="I20" s="77">
        <v>1898</v>
      </c>
      <c r="K20" s="15"/>
      <c r="L20" s="15"/>
      <c r="M20" s="15"/>
    </row>
    <row r="21" spans="1:13" ht="14.25" customHeight="1">
      <c r="A21" s="72"/>
      <c r="B21" s="73" t="s">
        <v>147</v>
      </c>
      <c r="C21" s="73"/>
      <c r="D21" s="75">
        <v>1743</v>
      </c>
      <c r="E21" s="75">
        <v>1977</v>
      </c>
      <c r="F21" s="76">
        <v>216</v>
      </c>
      <c r="G21" s="76">
        <v>270</v>
      </c>
      <c r="H21" s="76">
        <v>1527</v>
      </c>
      <c r="I21" s="77">
        <v>1707</v>
      </c>
      <c r="K21" s="15"/>
      <c r="L21" s="15"/>
      <c r="M21" s="15"/>
    </row>
    <row r="22" spans="1:13" ht="14.25" customHeight="1">
      <c r="A22" s="82"/>
      <c r="B22" s="73" t="s">
        <v>148</v>
      </c>
      <c r="C22" s="73"/>
      <c r="D22" s="75">
        <v>713</v>
      </c>
      <c r="E22" s="75">
        <v>759</v>
      </c>
      <c r="F22" s="76">
        <v>64</v>
      </c>
      <c r="G22" s="76">
        <v>75</v>
      </c>
      <c r="H22" s="76">
        <v>649</v>
      </c>
      <c r="I22" s="77">
        <v>684</v>
      </c>
      <c r="K22" s="15"/>
      <c r="L22" s="15"/>
      <c r="M22" s="15"/>
    </row>
    <row r="23" spans="1:13" ht="14.25" customHeight="1">
      <c r="A23" s="72"/>
      <c r="B23" s="73" t="s">
        <v>149</v>
      </c>
      <c r="C23" s="73"/>
      <c r="D23" s="75">
        <v>1597</v>
      </c>
      <c r="E23" s="75">
        <v>1679</v>
      </c>
      <c r="F23" s="76">
        <v>82</v>
      </c>
      <c r="G23" s="76">
        <v>108</v>
      </c>
      <c r="H23" s="76">
        <v>1515</v>
      </c>
      <c r="I23" s="77">
        <v>1571</v>
      </c>
      <c r="K23" s="15"/>
      <c r="L23" s="15"/>
      <c r="M23" s="15"/>
    </row>
    <row r="24" spans="1:13" ht="14.25" customHeight="1">
      <c r="A24" s="72"/>
      <c r="B24" s="73" t="s">
        <v>150</v>
      </c>
      <c r="C24" s="73"/>
      <c r="D24" s="75">
        <v>639</v>
      </c>
      <c r="E24" s="75">
        <v>751</v>
      </c>
      <c r="F24" s="76">
        <v>70</v>
      </c>
      <c r="G24" s="76">
        <v>128</v>
      </c>
      <c r="H24" s="76">
        <v>569</v>
      </c>
      <c r="I24" s="77">
        <v>623</v>
      </c>
      <c r="K24" s="15"/>
      <c r="L24" s="15"/>
      <c r="M24" s="15"/>
    </row>
    <row r="25" spans="1:13" ht="14.25" customHeight="1">
      <c r="A25" s="72"/>
      <c r="B25" s="73" t="s">
        <v>2</v>
      </c>
      <c r="C25" s="73"/>
      <c r="D25" s="75">
        <v>688</v>
      </c>
      <c r="E25" s="75">
        <v>769</v>
      </c>
      <c r="F25" s="76">
        <v>78</v>
      </c>
      <c r="G25" s="76">
        <v>128</v>
      </c>
      <c r="H25" s="76">
        <v>610</v>
      </c>
      <c r="I25" s="77">
        <v>641</v>
      </c>
      <c r="K25" s="15"/>
      <c r="L25" s="15"/>
      <c r="M25" s="15"/>
    </row>
    <row r="26" spans="1:13" ht="14.25" customHeight="1">
      <c r="A26" s="72"/>
      <c r="B26" s="73" t="s">
        <v>3</v>
      </c>
      <c r="C26" s="73"/>
      <c r="D26" s="75">
        <v>1415</v>
      </c>
      <c r="E26" s="75">
        <v>1594</v>
      </c>
      <c r="F26" s="76">
        <v>104</v>
      </c>
      <c r="G26" s="76">
        <v>178</v>
      </c>
      <c r="H26" s="76">
        <v>1311</v>
      </c>
      <c r="I26" s="77">
        <v>1416</v>
      </c>
      <c r="K26" s="15"/>
      <c r="L26" s="15"/>
      <c r="M26" s="15"/>
    </row>
    <row r="27" spans="1:13" ht="28.5" customHeight="1">
      <c r="A27" s="72"/>
      <c r="B27" s="73" t="s">
        <v>151</v>
      </c>
      <c r="C27" s="73"/>
      <c r="D27" s="75">
        <v>879</v>
      </c>
      <c r="E27" s="75">
        <v>992</v>
      </c>
      <c r="F27" s="76">
        <v>65</v>
      </c>
      <c r="G27" s="76">
        <v>99</v>
      </c>
      <c r="H27" s="76">
        <v>814</v>
      </c>
      <c r="I27" s="77">
        <v>893</v>
      </c>
      <c r="K27" s="15"/>
      <c r="L27" s="15"/>
      <c r="M27" s="15"/>
    </row>
    <row r="28" spans="1:13" ht="14.25" customHeight="1">
      <c r="A28" s="352" t="s">
        <v>179</v>
      </c>
      <c r="B28" s="371" t="s">
        <v>162</v>
      </c>
      <c r="C28" s="226"/>
      <c r="D28" s="80">
        <v>13057</v>
      </c>
      <c r="E28" s="80">
        <v>14445</v>
      </c>
      <c r="F28" s="80">
        <v>1095</v>
      </c>
      <c r="G28" s="80">
        <v>1563</v>
      </c>
      <c r="H28" s="80">
        <v>11962</v>
      </c>
      <c r="I28" s="81">
        <v>12882</v>
      </c>
      <c r="K28" s="15"/>
      <c r="L28" s="15"/>
      <c r="M28" s="15"/>
    </row>
    <row r="29" spans="1:13" ht="14.25" customHeight="1">
      <c r="A29" s="72"/>
      <c r="B29" s="73" t="s">
        <v>146</v>
      </c>
      <c r="C29" s="73"/>
      <c r="D29" s="75">
        <v>1667</v>
      </c>
      <c r="E29" s="75">
        <v>1853</v>
      </c>
      <c r="F29" s="76">
        <v>117</v>
      </c>
      <c r="G29" s="76">
        <v>179</v>
      </c>
      <c r="H29" s="76">
        <v>1550</v>
      </c>
      <c r="I29" s="77">
        <v>1674</v>
      </c>
      <c r="K29" s="15"/>
      <c r="L29" s="15"/>
      <c r="M29" s="15"/>
    </row>
    <row r="30" spans="1:13" ht="14.25" customHeight="1">
      <c r="A30" s="72"/>
      <c r="B30" s="73" t="s">
        <v>0</v>
      </c>
      <c r="C30" s="73"/>
      <c r="D30" s="75">
        <v>1848</v>
      </c>
      <c r="E30" s="75">
        <v>2096</v>
      </c>
      <c r="F30" s="76">
        <v>97</v>
      </c>
      <c r="G30" s="76">
        <v>143</v>
      </c>
      <c r="H30" s="76">
        <v>1751</v>
      </c>
      <c r="I30" s="77">
        <v>1953</v>
      </c>
      <c r="K30" s="15"/>
      <c r="L30" s="15"/>
      <c r="M30" s="15"/>
    </row>
    <row r="31" spans="1:13" ht="14.25" customHeight="1">
      <c r="A31" s="72"/>
      <c r="B31" s="73" t="s">
        <v>1</v>
      </c>
      <c r="C31" s="73"/>
      <c r="D31" s="75">
        <v>2110</v>
      </c>
      <c r="E31" s="75">
        <v>2266</v>
      </c>
      <c r="F31" s="76">
        <v>169</v>
      </c>
      <c r="G31" s="76">
        <v>239</v>
      </c>
      <c r="H31" s="76">
        <v>1941</v>
      </c>
      <c r="I31" s="77">
        <v>2027</v>
      </c>
      <c r="K31" s="15"/>
      <c r="L31" s="15"/>
      <c r="M31" s="15"/>
    </row>
    <row r="32" spans="1:13" ht="14.25" customHeight="1">
      <c r="A32" s="72"/>
      <c r="B32" s="73" t="s">
        <v>147</v>
      </c>
      <c r="C32" s="73"/>
      <c r="D32" s="75">
        <v>1887</v>
      </c>
      <c r="E32" s="75">
        <v>2148</v>
      </c>
      <c r="F32" s="76">
        <v>260</v>
      </c>
      <c r="G32" s="76">
        <v>327</v>
      </c>
      <c r="H32" s="76">
        <v>1627</v>
      </c>
      <c r="I32" s="77">
        <v>1821</v>
      </c>
      <c r="K32" s="15"/>
      <c r="L32" s="15"/>
      <c r="M32" s="15"/>
    </row>
    <row r="33" spans="1:13" ht="14.25" customHeight="1">
      <c r="A33" s="82"/>
      <c r="B33" s="73" t="s">
        <v>148</v>
      </c>
      <c r="C33" s="73"/>
      <c r="D33" s="75">
        <v>741</v>
      </c>
      <c r="E33" s="75">
        <v>793</v>
      </c>
      <c r="F33" s="76">
        <v>59</v>
      </c>
      <c r="G33" s="76">
        <v>74</v>
      </c>
      <c r="H33" s="76">
        <v>682</v>
      </c>
      <c r="I33" s="77">
        <v>719</v>
      </c>
      <c r="K33" s="15"/>
      <c r="L33" s="15"/>
      <c r="M33" s="15"/>
    </row>
    <row r="34" spans="1:13" ht="14.25" customHeight="1">
      <c r="A34" s="72"/>
      <c r="B34" s="73" t="s">
        <v>149</v>
      </c>
      <c r="C34" s="73"/>
      <c r="D34" s="75">
        <v>1631</v>
      </c>
      <c r="E34" s="75">
        <v>1686</v>
      </c>
      <c r="F34" s="76">
        <v>47</v>
      </c>
      <c r="G34" s="76">
        <v>53</v>
      </c>
      <c r="H34" s="76">
        <v>1584</v>
      </c>
      <c r="I34" s="77">
        <v>1633</v>
      </c>
      <c r="K34" s="15"/>
      <c r="L34" s="15"/>
      <c r="M34" s="15"/>
    </row>
    <row r="35" spans="1:13" ht="14.25" customHeight="1">
      <c r="A35" s="72"/>
      <c r="B35" s="73" t="s">
        <v>150</v>
      </c>
      <c r="C35" s="73"/>
      <c r="D35" s="75">
        <v>688</v>
      </c>
      <c r="E35" s="75">
        <v>801</v>
      </c>
      <c r="F35" s="76">
        <v>78</v>
      </c>
      <c r="G35" s="76">
        <v>132</v>
      </c>
      <c r="H35" s="76">
        <v>610</v>
      </c>
      <c r="I35" s="77">
        <v>669</v>
      </c>
      <c r="K35" s="15"/>
      <c r="L35" s="15"/>
      <c r="M35" s="15"/>
    </row>
    <row r="36" spans="1:13" ht="14.25" customHeight="1">
      <c r="A36" s="72"/>
      <c r="B36" s="73" t="s">
        <v>2</v>
      </c>
      <c r="C36" s="73"/>
      <c r="D36" s="75">
        <v>742</v>
      </c>
      <c r="E36" s="75">
        <v>818</v>
      </c>
      <c r="F36" s="76">
        <v>85</v>
      </c>
      <c r="G36" s="76">
        <v>128</v>
      </c>
      <c r="H36" s="76">
        <v>657</v>
      </c>
      <c r="I36" s="77">
        <v>690</v>
      </c>
      <c r="K36" s="15"/>
      <c r="L36" s="15"/>
      <c r="M36" s="15"/>
    </row>
    <row r="37" spans="1:13" ht="14.25" customHeight="1">
      <c r="A37" s="72"/>
      <c r="B37" s="73" t="s">
        <v>3</v>
      </c>
      <c r="C37" s="73"/>
      <c r="D37" s="75">
        <v>779</v>
      </c>
      <c r="E37" s="75">
        <v>904</v>
      </c>
      <c r="F37" s="76">
        <v>89</v>
      </c>
      <c r="G37" s="76">
        <v>148</v>
      </c>
      <c r="H37" s="76">
        <v>690</v>
      </c>
      <c r="I37" s="77">
        <v>756</v>
      </c>
      <c r="K37" s="15"/>
      <c r="L37" s="15"/>
      <c r="M37" s="15"/>
    </row>
    <row r="38" spans="1:13" ht="28.5" customHeight="1">
      <c r="A38" s="72"/>
      <c r="B38" s="73" t="s">
        <v>151</v>
      </c>
      <c r="C38" s="73"/>
      <c r="D38" s="75">
        <v>964</v>
      </c>
      <c r="E38" s="75">
        <v>1080</v>
      </c>
      <c r="F38" s="76">
        <v>94</v>
      </c>
      <c r="G38" s="76">
        <v>140</v>
      </c>
      <c r="H38" s="76">
        <v>870</v>
      </c>
      <c r="I38" s="77">
        <v>940</v>
      </c>
      <c r="K38" s="15"/>
      <c r="L38" s="15"/>
      <c r="M38" s="15"/>
    </row>
    <row r="39" spans="1:13" ht="14.25" customHeight="1">
      <c r="A39" s="352" t="s">
        <v>180</v>
      </c>
      <c r="B39" s="371" t="s">
        <v>162</v>
      </c>
      <c r="C39" s="226"/>
      <c r="D39" s="80">
        <v>1131</v>
      </c>
      <c r="E39" s="80">
        <v>1298</v>
      </c>
      <c r="F39" s="80">
        <v>241</v>
      </c>
      <c r="G39" s="80">
        <v>307</v>
      </c>
      <c r="H39" s="80">
        <v>890</v>
      </c>
      <c r="I39" s="81">
        <v>991</v>
      </c>
      <c r="K39" s="15"/>
      <c r="L39" s="15"/>
      <c r="M39" s="15"/>
    </row>
    <row r="40" spans="1:13" ht="14.25" customHeight="1">
      <c r="A40" s="72"/>
      <c r="B40" s="73" t="s">
        <v>146</v>
      </c>
      <c r="C40" s="73"/>
      <c r="D40" s="75">
        <v>168</v>
      </c>
      <c r="E40" s="75">
        <v>186</v>
      </c>
      <c r="F40" s="76">
        <v>37</v>
      </c>
      <c r="G40" s="76">
        <v>43</v>
      </c>
      <c r="H40" s="76">
        <v>131</v>
      </c>
      <c r="I40" s="77">
        <v>143</v>
      </c>
      <c r="K40" s="15"/>
      <c r="L40" s="15"/>
      <c r="M40" s="15"/>
    </row>
    <row r="41" spans="1:13" ht="14.25" customHeight="1">
      <c r="A41" s="72"/>
      <c r="B41" s="73" t="s">
        <v>0</v>
      </c>
      <c r="C41" s="73"/>
      <c r="D41" s="75">
        <v>136</v>
      </c>
      <c r="E41" s="75">
        <v>172</v>
      </c>
      <c r="F41" s="76">
        <v>14</v>
      </c>
      <c r="G41" s="76">
        <v>17</v>
      </c>
      <c r="H41" s="76">
        <v>122</v>
      </c>
      <c r="I41" s="77">
        <v>155</v>
      </c>
      <c r="K41" s="15"/>
      <c r="L41" s="15"/>
      <c r="M41" s="15"/>
    </row>
    <row r="42" spans="1:13" ht="14.25" customHeight="1">
      <c r="A42" s="72"/>
      <c r="B42" s="73" t="s">
        <v>1</v>
      </c>
      <c r="C42" s="73"/>
      <c r="D42" s="75">
        <v>158</v>
      </c>
      <c r="E42" s="75">
        <v>176</v>
      </c>
      <c r="F42" s="76">
        <v>27</v>
      </c>
      <c r="G42" s="76">
        <v>35</v>
      </c>
      <c r="H42" s="76">
        <v>131</v>
      </c>
      <c r="I42" s="77">
        <v>141</v>
      </c>
      <c r="K42" s="15"/>
      <c r="L42" s="15"/>
      <c r="M42" s="15"/>
    </row>
    <row r="43" spans="1:13" ht="14.25" customHeight="1">
      <c r="A43" s="72"/>
      <c r="B43" s="73" t="s">
        <v>147</v>
      </c>
      <c r="C43" s="73"/>
      <c r="D43" s="75">
        <v>167</v>
      </c>
      <c r="E43" s="75">
        <v>195</v>
      </c>
      <c r="F43" s="76">
        <v>51</v>
      </c>
      <c r="G43" s="76">
        <v>63</v>
      </c>
      <c r="H43" s="76">
        <v>116</v>
      </c>
      <c r="I43" s="77">
        <v>132</v>
      </c>
      <c r="K43" s="15"/>
      <c r="L43" s="15"/>
      <c r="M43" s="15"/>
    </row>
    <row r="44" spans="1:13" ht="14.25" customHeight="1">
      <c r="A44" s="82"/>
      <c r="B44" s="73" t="s">
        <v>148</v>
      </c>
      <c r="C44" s="73"/>
      <c r="D44" s="75">
        <v>51</v>
      </c>
      <c r="E44" s="75">
        <v>58</v>
      </c>
      <c r="F44" s="76">
        <v>16</v>
      </c>
      <c r="G44" s="76">
        <v>20</v>
      </c>
      <c r="H44" s="76">
        <v>35</v>
      </c>
      <c r="I44" s="77">
        <v>38</v>
      </c>
      <c r="K44" s="15"/>
      <c r="L44" s="15"/>
      <c r="M44" s="15"/>
    </row>
    <row r="45" spans="1:13" ht="14.25" customHeight="1">
      <c r="A45" s="72"/>
      <c r="B45" s="73" t="s">
        <v>149</v>
      </c>
      <c r="C45" s="73"/>
      <c r="D45" s="75">
        <v>124</v>
      </c>
      <c r="E45" s="75">
        <v>131</v>
      </c>
      <c r="F45" s="76">
        <v>18</v>
      </c>
      <c r="G45" s="76">
        <v>23</v>
      </c>
      <c r="H45" s="76">
        <v>106</v>
      </c>
      <c r="I45" s="77">
        <v>108</v>
      </c>
      <c r="K45" s="15"/>
      <c r="L45" s="15"/>
      <c r="M45" s="15"/>
    </row>
    <row r="46" spans="1:13" ht="14.25" customHeight="1">
      <c r="A46" s="72"/>
      <c r="B46" s="73" t="s">
        <v>150</v>
      </c>
      <c r="C46" s="73"/>
      <c r="D46" s="75">
        <v>62</v>
      </c>
      <c r="E46" s="75">
        <v>75</v>
      </c>
      <c r="F46" s="76">
        <v>17</v>
      </c>
      <c r="G46" s="76">
        <v>24</v>
      </c>
      <c r="H46" s="76">
        <v>45</v>
      </c>
      <c r="I46" s="77">
        <v>51</v>
      </c>
      <c r="K46" s="15"/>
      <c r="L46" s="15"/>
      <c r="M46" s="15"/>
    </row>
    <row r="47" spans="1:13" ht="14.25" customHeight="1">
      <c r="A47" s="72"/>
      <c r="B47" s="73" t="s">
        <v>2</v>
      </c>
      <c r="C47" s="73"/>
      <c r="D47" s="75">
        <v>75</v>
      </c>
      <c r="E47" s="75">
        <v>81</v>
      </c>
      <c r="F47" s="76">
        <v>21</v>
      </c>
      <c r="G47" s="76">
        <v>25</v>
      </c>
      <c r="H47" s="76">
        <v>54</v>
      </c>
      <c r="I47" s="77">
        <v>56</v>
      </c>
      <c r="K47" s="15"/>
      <c r="L47" s="15"/>
      <c r="M47" s="15"/>
    </row>
    <row r="48" spans="1:13" ht="14.25" customHeight="1">
      <c r="A48" s="72"/>
      <c r="B48" s="73" t="s">
        <v>3</v>
      </c>
      <c r="C48" s="73"/>
      <c r="D48" s="75">
        <v>95</v>
      </c>
      <c r="E48" s="75">
        <v>108</v>
      </c>
      <c r="F48" s="76">
        <v>7</v>
      </c>
      <c r="G48" s="76">
        <v>7</v>
      </c>
      <c r="H48" s="76">
        <v>88</v>
      </c>
      <c r="I48" s="77">
        <v>101</v>
      </c>
      <c r="K48" s="15"/>
      <c r="L48" s="15"/>
      <c r="M48" s="15"/>
    </row>
    <row r="49" spans="1:13" ht="24" customHeight="1">
      <c r="A49" s="83"/>
      <c r="B49" s="84" t="s">
        <v>151</v>
      </c>
      <c r="C49" s="84"/>
      <c r="D49" s="85">
        <v>95</v>
      </c>
      <c r="E49" s="85">
        <v>116</v>
      </c>
      <c r="F49" s="86">
        <v>33</v>
      </c>
      <c r="G49" s="86">
        <v>50</v>
      </c>
      <c r="H49" s="86">
        <v>62</v>
      </c>
      <c r="I49" s="87">
        <v>66</v>
      </c>
      <c r="K49" s="15"/>
      <c r="L49" s="15"/>
      <c r="M49" s="15"/>
    </row>
    <row r="50" spans="2:13" ht="16.5" customHeight="1">
      <c r="B50" s="1" t="s">
        <v>321</v>
      </c>
      <c r="G50" s="182"/>
      <c r="H50" s="370" t="s">
        <v>322</v>
      </c>
      <c r="I50" s="370"/>
      <c r="K50" s="15"/>
      <c r="L50" s="15"/>
      <c r="M50" s="15"/>
    </row>
    <row r="51" spans="11:13" ht="13.5">
      <c r="K51" s="15"/>
      <c r="L51" s="15"/>
      <c r="M51" s="15"/>
    </row>
    <row r="52" spans="11:13" ht="13.5">
      <c r="K52" s="15"/>
      <c r="L52" s="15"/>
      <c r="M52" s="15"/>
    </row>
  </sheetData>
  <sheetProtection/>
  <mergeCells count="9">
    <mergeCell ref="H50:I50"/>
    <mergeCell ref="A6:B6"/>
    <mergeCell ref="A17:B17"/>
    <mergeCell ref="A28:B28"/>
    <mergeCell ref="A39:B39"/>
    <mergeCell ref="A3:B4"/>
    <mergeCell ref="D3:E3"/>
    <mergeCell ref="F3:G3"/>
    <mergeCell ref="H3:I3"/>
  </mergeCells>
  <conditionalFormatting sqref="I29:I38 G18:G27 G29:G38 I18:I27 I40:I49 G40:G49">
    <cfRule type="cellIs" priority="1" dxfId="0" operator="lessThan" stopIfTrue="1">
      <formula>F18</formula>
    </cfRule>
  </conditionalFormatting>
  <printOptions horizontalCentered="1"/>
  <pageMargins left="0.7480314960629921" right="0.7480314960629921" top="0.7874015748031497" bottom="0.7874015748031497" header="0.4724409448818898" footer="0.472440944881889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128.西川　文彬</cp:lastModifiedBy>
  <cp:lastPrinted>2016-01-30T00:45:16Z</cp:lastPrinted>
  <dcterms:created xsi:type="dcterms:W3CDTF">2000-02-29T06:23:10Z</dcterms:created>
  <dcterms:modified xsi:type="dcterms:W3CDTF">2016-03-15T01:34:29Z</dcterms:modified>
  <cp:category/>
  <cp:version/>
  <cp:contentType/>
  <cp:contentStatus/>
</cp:coreProperties>
</file>