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妊産婦歯科健診実施状況'!$A$1:$I$19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<sst xmlns="http://schemas.openxmlformats.org/spreadsheetml/2006/main" count="110" uniqueCount="63">
  <si>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</si>
  <si>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</si>
  <si>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</si>
  <si>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</si>
  <si>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</si>
  <si>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</si>
  <si>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</si>
  <si>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</si>
  <si>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</si>
  <si>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</si>
  <si>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</si>
  <si>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</si>
  <si>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</si>
  <si>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</si>
  <si>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</si>
  <si>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</si>
  <si>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</si>
  <si>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</si>
  <si>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</si>
  <si>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</si>
  <si>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</si>
  <si>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</si>
  <si>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</si>
  <si>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</si>
  <si>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</si>
  <si>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</si>
  <si>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</si>
  <si>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</si>
  <si>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</si>
  <si>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</si>
  <si>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</si>
  <si>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</si>
  <si>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</si>
  <si>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</si>
  <si>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</si>
  <si>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</si>
  <si>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</si>
  <si>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</si>
  <si>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その他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</si>
  <si>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</si>
  <si>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</si>
  <si>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</si>
  <si>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</si>
  <si>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</si>
  <si>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介護予防事業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</si>
  <si>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</si>
  <si>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</si>
  <si>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</si>
  <si>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</si>
  <si>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</si>
  <si>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</si>
  <si>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</si>
  <si>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</si>
  <si>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</si>
  <si>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5　電話相談</t>
  </si>
  <si>
    <t>母子</t>
  </si>
  <si>
    <t>成人</t>
  </si>
  <si>
    <t>6　歯周疾患検診</t>
  </si>
  <si>
    <t>区　　分</t>
  </si>
  <si>
    <t>回　　数</t>
  </si>
  <si>
    <t>件　　数</t>
  </si>
  <si>
    <t>生活習慣病
予防事業</t>
  </si>
  <si>
    <t>平成29年度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</si>
</sst>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left"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26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B8" sqref="B8:G17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39</v>
      </c>
      <c r="B3" s="1"/>
      <c r="C3" s="1"/>
    </row>
    <row r="4" spans="1:7" ht="13.5">
      <c r="A4" s="6"/>
      <c r="B4" s="6"/>
      <c r="C4" s="6"/>
      <c r="G4" s="71" t="s">
        <v>62</v>
      </c>
    </row>
    <row r="5" spans="1:8" ht="20.25" customHeight="1">
      <c r="A5" s="102" t="s">
        <v>0</v>
      </c>
      <c r="B5" s="104" t="s">
        <v>1</v>
      </c>
      <c r="C5" s="106" t="s">
        <v>14</v>
      </c>
      <c r="D5" s="107"/>
      <c r="E5" s="107"/>
      <c r="F5" s="106" t="s">
        <v>37</v>
      </c>
      <c r="G5" s="107"/>
      <c r="H5" s="2" t="s">
        <v>41</v>
      </c>
    </row>
    <row r="6" spans="1:7" ht="20.25" customHeight="1">
      <c r="A6" s="103"/>
      <c r="B6" s="105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f aca="true" t="shared" si="0" ref="B7:G7">SUM(B8,B9,B10,B11,B12,B13,B14,B15,B16,B17)</f>
        <v>120</v>
      </c>
      <c r="C7" s="15">
        <f t="shared" si="0"/>
        <v>712</v>
      </c>
      <c r="D7" s="15">
        <f t="shared" si="0"/>
        <v>32</v>
      </c>
      <c r="E7" s="15">
        <f t="shared" si="0"/>
        <v>744</v>
      </c>
      <c r="F7" s="15">
        <f t="shared" si="0"/>
        <v>206</v>
      </c>
      <c r="G7" s="25">
        <f t="shared" si="0"/>
        <v>744</v>
      </c>
    </row>
    <row r="8" spans="1:7" ht="20.25" customHeight="1">
      <c r="A8" s="9" t="s">
        <v>3</v>
      </c>
      <c r="B8" s="16">
        <v>12</v>
      </c>
      <c r="C8" s="16">
        <v>96</v>
      </c>
      <c r="D8" s="83">
        <v>1</v>
      </c>
      <c r="E8" s="16">
        <v>97</v>
      </c>
      <c r="F8" s="16">
        <v>17</v>
      </c>
      <c r="G8" s="17">
        <v>97</v>
      </c>
    </row>
    <row r="9" spans="1:7" ht="20.25" customHeight="1">
      <c r="A9" s="10" t="s">
        <v>4</v>
      </c>
      <c r="B9" s="18">
        <v>12</v>
      </c>
      <c r="C9" s="18">
        <v>84</v>
      </c>
      <c r="D9" s="18">
        <v>2</v>
      </c>
      <c r="E9" s="18">
        <v>86</v>
      </c>
      <c r="F9" s="18">
        <v>34</v>
      </c>
      <c r="G9" s="19">
        <v>86</v>
      </c>
    </row>
    <row r="10" spans="1:7" ht="20.25" customHeight="1">
      <c r="A10" s="10" t="s">
        <v>5</v>
      </c>
      <c r="B10" s="18">
        <v>12</v>
      </c>
      <c r="C10" s="18">
        <v>95</v>
      </c>
      <c r="D10" s="84">
        <v>2</v>
      </c>
      <c r="E10" s="18">
        <v>97</v>
      </c>
      <c r="F10" s="18">
        <v>41</v>
      </c>
      <c r="G10" s="19">
        <v>97</v>
      </c>
    </row>
    <row r="11" spans="1:7" ht="20.25" customHeight="1">
      <c r="A11" s="10" t="s">
        <v>6</v>
      </c>
      <c r="B11" s="18">
        <v>12</v>
      </c>
      <c r="C11" s="18">
        <v>81</v>
      </c>
      <c r="D11" s="18">
        <v>11</v>
      </c>
      <c r="E11" s="18">
        <v>92</v>
      </c>
      <c r="F11" s="18">
        <v>61</v>
      </c>
      <c r="G11" s="19">
        <v>92</v>
      </c>
    </row>
    <row r="12" spans="1:7" ht="20.25" customHeight="1">
      <c r="A12" s="10" t="s">
        <v>7</v>
      </c>
      <c r="B12" s="18">
        <v>12</v>
      </c>
      <c r="C12" s="18">
        <v>58</v>
      </c>
      <c r="D12" s="18">
        <v>7</v>
      </c>
      <c r="E12" s="18">
        <v>65</v>
      </c>
      <c r="F12" s="18">
        <v>3</v>
      </c>
      <c r="G12" s="19">
        <v>65</v>
      </c>
    </row>
    <row r="13" spans="1:7" ht="20.25" customHeight="1">
      <c r="A13" s="10" t="s">
        <v>8</v>
      </c>
      <c r="B13" s="18">
        <v>12</v>
      </c>
      <c r="C13" s="18">
        <v>77</v>
      </c>
      <c r="D13" s="84">
        <v>4</v>
      </c>
      <c r="E13" s="18">
        <v>81</v>
      </c>
      <c r="F13" s="18">
        <v>3</v>
      </c>
      <c r="G13" s="19">
        <v>81</v>
      </c>
    </row>
    <row r="14" spans="1:7" ht="20.25" customHeight="1">
      <c r="A14" s="10" t="s">
        <v>9</v>
      </c>
      <c r="B14" s="18">
        <v>12</v>
      </c>
      <c r="C14" s="18">
        <v>39</v>
      </c>
      <c r="D14" s="84">
        <v>1</v>
      </c>
      <c r="E14" s="18">
        <v>40</v>
      </c>
      <c r="F14" s="18">
        <v>3</v>
      </c>
      <c r="G14" s="19">
        <v>40</v>
      </c>
    </row>
    <row r="15" spans="1:7" ht="20.25" customHeight="1">
      <c r="A15" s="10" t="s">
        <v>10</v>
      </c>
      <c r="B15" s="18">
        <v>12</v>
      </c>
      <c r="C15" s="18">
        <v>49</v>
      </c>
      <c r="D15" s="84">
        <v>1</v>
      </c>
      <c r="E15" s="18">
        <v>50</v>
      </c>
      <c r="F15" s="18">
        <v>16</v>
      </c>
      <c r="G15" s="19">
        <v>50</v>
      </c>
    </row>
    <row r="16" spans="1:7" ht="20.25" customHeight="1">
      <c r="A16" s="10" t="s">
        <v>11</v>
      </c>
      <c r="B16" s="18">
        <v>12</v>
      </c>
      <c r="C16" s="18">
        <v>75</v>
      </c>
      <c r="D16" s="18">
        <v>3</v>
      </c>
      <c r="E16" s="18">
        <v>78</v>
      </c>
      <c r="F16" s="18">
        <v>12</v>
      </c>
      <c r="G16" s="19">
        <v>78</v>
      </c>
    </row>
    <row r="17" spans="1:7" ht="20.25" customHeight="1">
      <c r="A17" s="11" t="s">
        <v>12</v>
      </c>
      <c r="B17" s="20">
        <v>12</v>
      </c>
      <c r="C17" s="20">
        <v>58</v>
      </c>
      <c r="D17" s="20">
        <v>0</v>
      </c>
      <c r="E17" s="20">
        <v>58</v>
      </c>
      <c r="F17" s="20">
        <v>16</v>
      </c>
      <c r="G17" s="21">
        <v>58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B6" sqref="B6:I16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7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平成29年度</v>
      </c>
      <c r="J2" s="3"/>
    </row>
    <row r="3" spans="1:9" ht="20.25" customHeight="1">
      <c r="A3" s="26" t="s">
        <v>0</v>
      </c>
      <c r="B3" s="108" t="s">
        <v>16</v>
      </c>
      <c r="C3" s="102"/>
      <c r="D3" s="108" t="s">
        <v>42</v>
      </c>
      <c r="E3" s="102"/>
      <c r="F3" s="108" t="s">
        <v>43</v>
      </c>
      <c r="G3" s="102"/>
      <c r="H3" s="108" t="s">
        <v>44</v>
      </c>
      <c r="I3" s="109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9" ht="20.25" customHeight="1">
      <c r="A5" s="35" t="s">
        <v>2</v>
      </c>
      <c r="B5" s="36">
        <f>SUM(B6:B16)</f>
        <v>347</v>
      </c>
      <c r="C5" s="36">
        <f aca="true" t="shared" si="0" ref="C5:I5">SUM(C6:C16)</f>
        <v>5195</v>
      </c>
      <c r="D5" s="37">
        <f t="shared" si="0"/>
        <v>337</v>
      </c>
      <c r="E5" s="38">
        <f t="shared" si="0"/>
        <v>4992</v>
      </c>
      <c r="F5" s="38">
        <f t="shared" si="0"/>
        <v>5</v>
      </c>
      <c r="G5" s="38">
        <f t="shared" si="0"/>
        <v>81</v>
      </c>
      <c r="H5" s="37">
        <f t="shared" si="0"/>
        <v>5</v>
      </c>
      <c r="I5" s="39">
        <f t="shared" si="0"/>
        <v>122</v>
      </c>
    </row>
    <row r="6" spans="1:10" ht="20.25" customHeight="1">
      <c r="A6" s="9" t="s">
        <v>3</v>
      </c>
      <c r="B6" s="94">
        <v>39</v>
      </c>
      <c r="C6" s="89">
        <v>778</v>
      </c>
      <c r="D6" s="94">
        <v>39</v>
      </c>
      <c r="E6" s="94">
        <v>778</v>
      </c>
      <c r="F6" s="83">
        <v>0</v>
      </c>
      <c r="G6" s="83">
        <v>0</v>
      </c>
      <c r="H6" s="89">
        <v>0</v>
      </c>
      <c r="I6" s="90">
        <v>0</v>
      </c>
      <c r="J6" s="92"/>
    </row>
    <row r="7" spans="1:9" ht="20.25" customHeight="1">
      <c r="A7" s="10" t="s">
        <v>4</v>
      </c>
      <c r="B7" s="101">
        <v>32</v>
      </c>
      <c r="C7" s="40">
        <v>519</v>
      </c>
      <c r="D7" s="24">
        <v>30</v>
      </c>
      <c r="E7" s="24">
        <v>473</v>
      </c>
      <c r="F7" s="18">
        <v>2</v>
      </c>
      <c r="G7" s="18">
        <v>46</v>
      </c>
      <c r="H7" s="40">
        <v>0</v>
      </c>
      <c r="I7" s="91">
        <v>0</v>
      </c>
    </row>
    <row r="8" spans="1:9" ht="20.25" customHeight="1">
      <c r="A8" s="10" t="s">
        <v>5</v>
      </c>
      <c r="B8" s="101">
        <v>32</v>
      </c>
      <c r="C8" s="40">
        <v>479</v>
      </c>
      <c r="D8" s="24">
        <v>32</v>
      </c>
      <c r="E8" s="24">
        <v>479</v>
      </c>
      <c r="F8" s="84">
        <v>0</v>
      </c>
      <c r="G8" s="84">
        <v>0</v>
      </c>
      <c r="H8" s="40">
        <v>0</v>
      </c>
      <c r="I8" s="91">
        <v>0</v>
      </c>
    </row>
    <row r="9" spans="1:11" ht="20.25" customHeight="1">
      <c r="A9" s="10" t="s">
        <v>6</v>
      </c>
      <c r="B9" s="101">
        <v>33</v>
      </c>
      <c r="C9" s="40">
        <v>574</v>
      </c>
      <c r="D9" s="24">
        <v>31</v>
      </c>
      <c r="E9" s="24">
        <v>550</v>
      </c>
      <c r="F9" s="18">
        <v>2</v>
      </c>
      <c r="G9" s="18">
        <v>24</v>
      </c>
      <c r="H9" s="40">
        <v>0</v>
      </c>
      <c r="I9" s="91">
        <v>0</v>
      </c>
      <c r="K9" s="2" t="s">
        <v>40</v>
      </c>
    </row>
    <row r="10" spans="1:13" ht="20.25" customHeight="1">
      <c r="A10" s="10" t="s">
        <v>7</v>
      </c>
      <c r="B10" s="101">
        <v>29</v>
      </c>
      <c r="C10" s="40">
        <v>326</v>
      </c>
      <c r="D10" s="24">
        <v>29</v>
      </c>
      <c r="E10" s="24">
        <v>326</v>
      </c>
      <c r="F10" s="18">
        <v>0</v>
      </c>
      <c r="G10" s="18">
        <v>0</v>
      </c>
      <c r="H10" s="40">
        <v>0</v>
      </c>
      <c r="I10" s="91">
        <v>0</v>
      </c>
      <c r="L10" s="23"/>
      <c r="M10" s="23"/>
    </row>
    <row r="11" spans="1:14" ht="20.25" customHeight="1">
      <c r="A11" s="10" t="s">
        <v>8</v>
      </c>
      <c r="B11" s="101">
        <v>30</v>
      </c>
      <c r="C11" s="40">
        <v>501</v>
      </c>
      <c r="D11" s="24">
        <v>30</v>
      </c>
      <c r="E11" s="24">
        <v>501</v>
      </c>
      <c r="F11" s="84">
        <v>0</v>
      </c>
      <c r="G11" s="84">
        <v>0</v>
      </c>
      <c r="H11" s="40">
        <v>0</v>
      </c>
      <c r="I11" s="91">
        <v>0</v>
      </c>
      <c r="L11" s="23"/>
      <c r="M11" s="23"/>
      <c r="N11" s="23"/>
    </row>
    <row r="12" spans="1:9" ht="20.25" customHeight="1">
      <c r="A12" s="10" t="s">
        <v>9</v>
      </c>
      <c r="B12" s="101">
        <v>22</v>
      </c>
      <c r="C12" s="40">
        <v>161</v>
      </c>
      <c r="D12" s="24">
        <v>22</v>
      </c>
      <c r="E12" s="24">
        <v>161</v>
      </c>
      <c r="F12" s="84">
        <v>0</v>
      </c>
      <c r="G12" s="84">
        <v>0</v>
      </c>
      <c r="H12" s="40">
        <v>0</v>
      </c>
      <c r="I12" s="91">
        <v>0</v>
      </c>
    </row>
    <row r="13" spans="1:14" ht="20.25" customHeight="1">
      <c r="A13" s="10" t="s">
        <v>10</v>
      </c>
      <c r="B13" s="101">
        <v>30</v>
      </c>
      <c r="C13" s="40">
        <v>293</v>
      </c>
      <c r="D13" s="24">
        <v>30</v>
      </c>
      <c r="E13" s="24">
        <v>293</v>
      </c>
      <c r="F13" s="84">
        <v>0</v>
      </c>
      <c r="G13" s="84">
        <v>0</v>
      </c>
      <c r="H13" s="40">
        <v>0</v>
      </c>
      <c r="I13" s="91">
        <v>0</v>
      </c>
      <c r="N13" s="23"/>
    </row>
    <row r="14" spans="1:9" ht="20.25" customHeight="1">
      <c r="A14" s="10" t="s">
        <v>11</v>
      </c>
      <c r="B14" s="101">
        <v>19</v>
      </c>
      <c r="C14" s="40">
        <v>310</v>
      </c>
      <c r="D14" s="24">
        <v>18</v>
      </c>
      <c r="E14" s="24">
        <v>299</v>
      </c>
      <c r="F14" s="18">
        <v>1</v>
      </c>
      <c r="G14" s="18">
        <v>11</v>
      </c>
      <c r="H14" s="40">
        <v>0</v>
      </c>
      <c r="I14" s="91">
        <v>0</v>
      </c>
    </row>
    <row r="15" spans="1:9" ht="20.25" customHeight="1">
      <c r="A15" s="35" t="s">
        <v>12</v>
      </c>
      <c r="B15" s="95">
        <v>26</v>
      </c>
      <c r="C15" s="96">
        <v>288</v>
      </c>
      <c r="D15" s="97">
        <v>26</v>
      </c>
      <c r="E15" s="98">
        <v>288</v>
      </c>
      <c r="F15" s="99">
        <v>0</v>
      </c>
      <c r="G15" s="96">
        <v>0</v>
      </c>
      <c r="H15" s="96">
        <v>0</v>
      </c>
      <c r="I15" s="100">
        <v>0</v>
      </c>
    </row>
    <row r="16" spans="1:9" ht="16.5" customHeight="1">
      <c r="A16" s="32" t="s">
        <v>45</v>
      </c>
      <c r="B16" s="41">
        <v>55</v>
      </c>
      <c r="C16" s="42">
        <v>966</v>
      </c>
      <c r="D16" s="43">
        <v>50</v>
      </c>
      <c r="E16" s="44">
        <v>844</v>
      </c>
      <c r="F16" s="43">
        <v>0</v>
      </c>
      <c r="G16" s="43">
        <v>0</v>
      </c>
      <c r="H16" s="45">
        <v>5</v>
      </c>
      <c r="I16" s="46">
        <v>122</v>
      </c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spans="1:11" ht="14.25">
      <c r="A1" s="47" t="s">
        <v>46</v>
      </c>
      <c r="B1" s="28"/>
      <c r="C1" s="28"/>
      <c r="D1" s="29"/>
      <c r="E1" s="29"/>
      <c r="F1" s="29"/>
      <c r="G1" s="29"/>
      <c r="H1" s="29"/>
      <c r="I1" s="29"/>
      <c r="J1" s="48"/>
      <c r="K1" s="48"/>
    </row>
    <row r="2" spans="1:11" ht="13.5">
      <c r="A2" s="30"/>
      <c r="B2" s="30"/>
      <c r="C2" s="30"/>
      <c r="D2" s="31"/>
      <c r="E2" s="31"/>
      <c r="F2" s="31"/>
      <c r="G2" s="31"/>
      <c r="H2" s="31"/>
      <c r="I2" s="70" t="str">
        <f>'1 妊産婦歯科健診実施状況'!G4</f>
        <v>平成29年度</v>
      </c>
      <c r="J2" s="48"/>
      <c r="K2" s="48"/>
    </row>
    <row r="3" spans="1:11" ht="29.25" customHeight="1">
      <c r="A3" s="112" t="s">
        <v>0</v>
      </c>
      <c r="B3" s="110" t="s">
        <v>16</v>
      </c>
      <c r="C3" s="114"/>
      <c r="D3" s="110" t="s">
        <v>42</v>
      </c>
      <c r="E3" s="114"/>
      <c r="F3" s="115" t="s">
        <v>61</v>
      </c>
      <c r="G3" s="116"/>
      <c r="H3" s="110" t="s">
        <v>44</v>
      </c>
      <c r="I3" s="111"/>
      <c r="J3" s="48"/>
      <c r="K3" s="48"/>
    </row>
    <row r="4" spans="1:11" ht="23.25" customHeight="1">
      <c r="A4" s="113"/>
      <c r="B4" s="74" t="s">
        <v>17</v>
      </c>
      <c r="C4" s="74" t="s">
        <v>18</v>
      </c>
      <c r="D4" s="74" t="s">
        <v>17</v>
      </c>
      <c r="E4" s="74" t="s">
        <v>18</v>
      </c>
      <c r="F4" s="74" t="s">
        <v>17</v>
      </c>
      <c r="G4" s="74" t="s">
        <v>18</v>
      </c>
      <c r="H4" s="74" t="s">
        <v>17</v>
      </c>
      <c r="I4" s="75" t="s">
        <v>18</v>
      </c>
      <c r="J4" s="48"/>
      <c r="K4" s="48"/>
    </row>
    <row r="5" spans="1:11" ht="23.25" customHeight="1">
      <c r="A5" s="76" t="s">
        <v>2</v>
      </c>
      <c r="B5" s="77">
        <f>D5+F5+H5</f>
        <v>30</v>
      </c>
      <c r="C5" s="78">
        <f>E5+G5+I5</f>
        <v>228</v>
      </c>
      <c r="D5" s="43">
        <v>29</v>
      </c>
      <c r="E5" s="43">
        <v>216</v>
      </c>
      <c r="F5" s="43">
        <v>1</v>
      </c>
      <c r="G5" s="43">
        <v>12</v>
      </c>
      <c r="H5" s="87">
        <v>0</v>
      </c>
      <c r="I5" s="88">
        <v>0</v>
      </c>
      <c r="J5" s="48"/>
      <c r="K5" s="48"/>
    </row>
    <row r="6" spans="1:10" ht="13.5" customHeight="1">
      <c r="A6" s="29"/>
      <c r="B6"/>
      <c r="C6"/>
      <c r="D6"/>
      <c r="E6"/>
      <c r="F6"/>
      <c r="G6"/>
      <c r="H6"/>
      <c r="I6" s="27" t="s">
        <v>32</v>
      </c>
      <c r="J6" s="48"/>
    </row>
    <row r="7" spans="1:10" ht="30" customHeight="1">
      <c r="A7" s="29"/>
      <c r="B7"/>
      <c r="C7"/>
      <c r="D7"/>
      <c r="E7"/>
      <c r="F7"/>
      <c r="G7"/>
      <c r="H7"/>
      <c r="I7" s="22"/>
      <c r="J7" s="48"/>
    </row>
    <row r="8" spans="1:11" ht="14.25">
      <c r="A8" s="47" t="s">
        <v>47</v>
      </c>
      <c r="B8" s="28"/>
      <c r="C8" s="28"/>
      <c r="D8" s="28"/>
      <c r="E8" s="29"/>
      <c r="F8" s="29"/>
      <c r="G8" s="29"/>
      <c r="H8" s="29"/>
      <c r="I8" s="29"/>
      <c r="J8" s="48"/>
      <c r="K8" s="48"/>
    </row>
    <row r="9" spans="1:13" ht="13.5">
      <c r="A9" s="30"/>
      <c r="B9" s="30"/>
      <c r="C9" s="30"/>
      <c r="D9" s="30"/>
      <c r="E9" s="31"/>
      <c r="F9" s="31"/>
      <c r="G9" s="31"/>
      <c r="H9" s="31"/>
      <c r="I9" s="31"/>
      <c r="J9" s="48"/>
      <c r="K9" s="48"/>
      <c r="M9" s="71" t="str">
        <f>'1 妊産婦歯科健診実施状況'!G4</f>
        <v>平成29年度</v>
      </c>
    </row>
    <row r="10" spans="1:13" s="54" customFormat="1" ht="23.25" customHeight="1">
      <c r="A10" s="73" t="s">
        <v>58</v>
      </c>
      <c r="B10" s="51" t="s">
        <v>25</v>
      </c>
      <c r="C10" s="52" t="s">
        <v>48</v>
      </c>
      <c r="D10" s="53" t="s">
        <v>4</v>
      </c>
      <c r="E10" s="52" t="s">
        <v>5</v>
      </c>
      <c r="F10" s="53" t="s">
        <v>49</v>
      </c>
      <c r="G10" s="52" t="s">
        <v>50</v>
      </c>
      <c r="H10" s="53" t="s">
        <v>51</v>
      </c>
      <c r="I10" s="52" t="s">
        <v>52</v>
      </c>
      <c r="J10" s="52" t="s">
        <v>10</v>
      </c>
      <c r="K10" s="52" t="s">
        <v>11</v>
      </c>
      <c r="L10" s="53" t="s">
        <v>53</v>
      </c>
      <c r="M10" s="51" t="s">
        <v>45</v>
      </c>
    </row>
    <row r="11" spans="1:13" s="54" customFormat="1" ht="23.25" customHeight="1">
      <c r="A11" s="76" t="s">
        <v>59</v>
      </c>
      <c r="B11" s="79">
        <f>SUM(C11:M11)</f>
        <v>5</v>
      </c>
      <c r="C11" s="93">
        <v>0</v>
      </c>
      <c r="D11" s="85">
        <v>0</v>
      </c>
      <c r="E11" s="85">
        <v>0</v>
      </c>
      <c r="F11" s="87">
        <v>0</v>
      </c>
      <c r="G11" s="63">
        <v>1</v>
      </c>
      <c r="H11" s="43">
        <v>1</v>
      </c>
      <c r="I11" s="86">
        <v>0</v>
      </c>
      <c r="J11" s="86">
        <v>0</v>
      </c>
      <c r="K11" s="86">
        <v>0</v>
      </c>
      <c r="L11" s="86">
        <v>0</v>
      </c>
      <c r="M11" s="65">
        <v>3</v>
      </c>
    </row>
    <row r="12" spans="1:13" ht="13.5">
      <c r="A12" s="55"/>
      <c r="B12" s="55"/>
      <c r="C12" s="55"/>
      <c r="D12" s="55"/>
      <c r="E12" s="55"/>
      <c r="F12"/>
      <c r="G12"/>
      <c r="H12"/>
      <c r="J12" s="48"/>
      <c r="K12" s="48"/>
      <c r="M12" s="22" t="s">
        <v>32</v>
      </c>
    </row>
    <row r="13" spans="1:13" ht="30" customHeight="1">
      <c r="A13" s="29"/>
      <c r="B13" s="29"/>
      <c r="C13" s="29"/>
      <c r="D13" s="29"/>
      <c r="E13" s="29"/>
      <c r="F13"/>
      <c r="G13"/>
      <c r="H13"/>
      <c r="J13" s="48"/>
      <c r="K13" s="48"/>
      <c r="M13" s="22"/>
    </row>
    <row r="14" spans="1:11" ht="20.25" customHeight="1">
      <c r="A14" s="69" t="s">
        <v>54</v>
      </c>
      <c r="B14" s="29"/>
      <c r="C14" s="29"/>
      <c r="D14" s="29"/>
      <c r="E14" s="29"/>
      <c r="F14"/>
      <c r="G14"/>
      <c r="H14"/>
      <c r="I14"/>
      <c r="J14" s="48"/>
      <c r="K14" s="48"/>
    </row>
    <row r="15" spans="1:11" ht="12.75" customHeight="1">
      <c r="A15" s="56"/>
      <c r="B15" s="31"/>
      <c r="C15" s="31"/>
      <c r="D15" s="31"/>
      <c r="E15" s="70" t="str">
        <f>'1 妊産婦歯科健診実施状況'!G4</f>
        <v>平成29年度</v>
      </c>
      <c r="F15"/>
      <c r="G15"/>
      <c r="H15"/>
      <c r="I15"/>
      <c r="J15" s="48"/>
      <c r="K15" s="48"/>
    </row>
    <row r="16" spans="1:11" s="54" customFormat="1" ht="23.25" customHeight="1">
      <c r="A16" s="80" t="s">
        <v>58</v>
      </c>
      <c r="B16" s="52" t="s">
        <v>25</v>
      </c>
      <c r="C16" s="52" t="s">
        <v>55</v>
      </c>
      <c r="D16" s="52" t="s">
        <v>56</v>
      </c>
      <c r="E16" s="53" t="s">
        <v>38</v>
      </c>
      <c r="F16" s="66"/>
      <c r="G16" s="66"/>
      <c r="H16" s="68"/>
      <c r="I16" s="66"/>
      <c r="J16" s="67"/>
      <c r="K16" s="67"/>
    </row>
    <row r="17" spans="1:11" s="54" customFormat="1" ht="23.25" customHeight="1">
      <c r="A17" s="81" t="s">
        <v>60</v>
      </c>
      <c r="B17" s="82">
        <f>SUM(C17:E17)</f>
        <v>127</v>
      </c>
      <c r="C17" s="63">
        <v>50</v>
      </c>
      <c r="D17" s="63">
        <v>72</v>
      </c>
      <c r="E17" s="64">
        <v>5</v>
      </c>
      <c r="F17" s="66"/>
      <c r="G17" s="66"/>
      <c r="H17" s="66"/>
      <c r="I17" s="66"/>
      <c r="J17" s="67"/>
      <c r="K17" s="67"/>
    </row>
    <row r="18" spans="1:11" ht="13.5">
      <c r="A18"/>
      <c r="B18"/>
      <c r="C18"/>
      <c r="D18"/>
      <c r="E18" s="27" t="s">
        <v>32</v>
      </c>
      <c r="F18" s="29"/>
      <c r="G18"/>
      <c r="H18" s="29"/>
      <c r="I18"/>
      <c r="J18" s="48"/>
      <c r="K18" s="48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57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平成29年度</v>
      </c>
      <c r="I2" s="3"/>
    </row>
    <row r="3" spans="1:8" ht="22.5" customHeight="1">
      <c r="A3" s="102" t="s">
        <v>0</v>
      </c>
      <c r="B3" s="106" t="s">
        <v>23</v>
      </c>
      <c r="C3" s="118"/>
      <c r="D3" s="119"/>
      <c r="E3" s="106" t="s">
        <v>24</v>
      </c>
      <c r="F3" s="118"/>
      <c r="G3" s="118"/>
      <c r="H3" s="118"/>
    </row>
    <row r="4" spans="1:8" ht="22.5" customHeight="1">
      <c r="A4" s="103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72" t="s">
        <v>31</v>
      </c>
    </row>
    <row r="5" spans="1:8" ht="22.5" customHeight="1">
      <c r="A5" s="7" t="s">
        <v>26</v>
      </c>
      <c r="B5" s="57">
        <f>SUM(C5:D5)</f>
        <v>3856</v>
      </c>
      <c r="C5" s="57">
        <f>SUM(C6:C9)</f>
        <v>1438</v>
      </c>
      <c r="D5" s="57">
        <f>SUM(D6:D9)</f>
        <v>2418</v>
      </c>
      <c r="E5" s="57">
        <f>SUM(F5:H5)</f>
        <v>3856</v>
      </c>
      <c r="F5" s="57">
        <f>SUM(F6:F9)</f>
        <v>450</v>
      </c>
      <c r="G5" s="57">
        <f>SUM(G6:G9)</f>
        <v>1059</v>
      </c>
      <c r="H5" s="58">
        <f>SUM(H6:H9)</f>
        <v>2347</v>
      </c>
    </row>
    <row r="6" spans="1:8" ht="22.5" customHeight="1">
      <c r="A6" s="9" t="s">
        <v>27</v>
      </c>
      <c r="B6" s="59">
        <f>SUM(C6:D6)</f>
        <v>943</v>
      </c>
      <c r="C6" s="59">
        <v>322</v>
      </c>
      <c r="D6" s="59">
        <v>621</v>
      </c>
      <c r="E6" s="59">
        <v>943</v>
      </c>
      <c r="F6" s="59">
        <v>104</v>
      </c>
      <c r="G6" s="59">
        <v>255</v>
      </c>
      <c r="H6" s="60">
        <v>584</v>
      </c>
    </row>
    <row r="7" spans="1:8" ht="22.5" customHeight="1">
      <c r="A7" s="10" t="s">
        <v>28</v>
      </c>
      <c r="B7" s="61">
        <f>SUM(C7:D7)</f>
        <v>878</v>
      </c>
      <c r="C7" s="61">
        <v>282</v>
      </c>
      <c r="D7" s="61">
        <v>596</v>
      </c>
      <c r="E7" s="61">
        <v>878</v>
      </c>
      <c r="F7" s="61">
        <v>107</v>
      </c>
      <c r="G7" s="61">
        <v>269</v>
      </c>
      <c r="H7" s="62">
        <v>502</v>
      </c>
    </row>
    <row r="8" spans="1:8" ht="22.5" customHeight="1">
      <c r="A8" s="10" t="s">
        <v>29</v>
      </c>
      <c r="B8" s="61">
        <f>SUM(C8:D8)</f>
        <v>832</v>
      </c>
      <c r="C8" s="61">
        <v>332</v>
      </c>
      <c r="D8" s="61">
        <v>500</v>
      </c>
      <c r="E8" s="61">
        <v>832</v>
      </c>
      <c r="F8" s="61">
        <v>93</v>
      </c>
      <c r="G8" s="61">
        <v>223</v>
      </c>
      <c r="H8" s="62">
        <v>516</v>
      </c>
    </row>
    <row r="9" spans="1:8" ht="22.5" customHeight="1">
      <c r="A9" s="11" t="s">
        <v>30</v>
      </c>
      <c r="B9" s="49">
        <f>SUM(C9:D9)</f>
        <v>1203</v>
      </c>
      <c r="C9" s="49">
        <v>502</v>
      </c>
      <c r="D9" s="49">
        <v>701</v>
      </c>
      <c r="E9" s="49">
        <v>1203</v>
      </c>
      <c r="F9" s="49">
        <v>146</v>
      </c>
      <c r="G9" s="49">
        <v>312</v>
      </c>
      <c r="H9" s="50">
        <v>745</v>
      </c>
    </row>
    <row r="10" spans="1:8" s="13" customFormat="1" ht="16.5" customHeight="1">
      <c r="A10" s="14"/>
      <c r="F10" s="117" t="s">
        <v>32</v>
      </c>
      <c r="G10" s="117"/>
      <c r="H10" s="117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2021-11-16T01:08:35Z</dcterms:created>
  <dcterms:modified xsi:type="dcterms:W3CDTF">2021-11-16T01:08:39Z</dcterms:modified>
  <cp:category/>
  <cp:version/>
  <cp:contentType/>
  <cp:contentStatus/>
</cp:coreProperties>
</file>